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https://ricecreek-my.sharepoint.com/personal/mnelson_ricecreek_org/Documents/Desktop/Grant Program Documents/"/>
    </mc:Choice>
  </mc:AlternateContent>
  <xr:revisionPtr revIDLastSave="39" documentId="13_ncr:1_{101A16D8-CE1B-4BBB-98E8-DF01743754D3}" xr6:coauthVersionLast="47" xr6:coauthVersionMax="47" xr10:uidLastSave="{D646FE4D-BAC2-42B5-970C-EE39CE5FF9D4}"/>
  <bookViews>
    <workbookView xWindow="-108" yWindow="-108" windowWidth="23256" windowHeight="12576" xr2:uid="{00000000-000D-0000-FFFF-FFFF00000000}"/>
  </bookViews>
  <sheets>
    <sheet name="RCWD Voucher" sheetId="1" r:id="rId1"/>
    <sheet name="Sheet1"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L27" i="1"/>
  <c r="L20" i="1"/>
  <c r="L21" i="1"/>
  <c r="L22" i="1"/>
  <c r="L23" i="1"/>
  <c r="L24" i="1"/>
  <c r="L14" i="1"/>
  <c r="L15" i="1"/>
  <c r="L16" i="1"/>
  <c r="L17" i="1"/>
  <c r="L18" i="1"/>
  <c r="L19" i="1"/>
  <c r="L25" i="1"/>
  <c r="L28" i="1"/>
  <c r="L29" i="1"/>
  <c r="L30" i="1"/>
  <c r="L31" i="1"/>
  <c r="L32" i="1"/>
  <c r="K46" i="1"/>
  <c r="L33" i="1" l="1"/>
  <c r="E46" i="1" s="1"/>
</calcChain>
</file>

<file path=xl/sharedStrings.xml><?xml version="1.0" encoding="utf-8"?>
<sst xmlns="http://schemas.openxmlformats.org/spreadsheetml/2006/main" count="74" uniqueCount="70">
  <si>
    <t>RICE CREEK WATERSHED DISTRICT WATER QUALITY GRANT PROGRAM</t>
  </si>
  <si>
    <t>VOUCHER AND PRACTICE CERTIFICATION SUMMARY FORM</t>
  </si>
  <si>
    <t>A</t>
  </si>
  <si>
    <t xml:space="preserve"> PAYEE INFORMATION</t>
  </si>
  <si>
    <t>Check if name or address change</t>
  </si>
  <si>
    <t>B</t>
  </si>
  <si>
    <t xml:space="preserve"> CONTRACT INFORMATION</t>
  </si>
  <si>
    <t xml:space="preserve"> Name</t>
  </si>
  <si>
    <t xml:space="preserve"> RCWD Contract Number</t>
  </si>
  <si>
    <t>Approved Maximum Contract Amount</t>
  </si>
  <si>
    <t xml:space="preserve"> Address</t>
  </si>
  <si>
    <t xml:space="preserve"> Receiving Water</t>
  </si>
  <si>
    <t>Bald Eagle Lake</t>
  </si>
  <si>
    <t xml:space="preserve"> City, State, Zip Code</t>
  </si>
  <si>
    <t xml:space="preserve"> Project Effective Life</t>
  </si>
  <si>
    <t xml:space="preserve"> Parcel ID Number</t>
  </si>
  <si>
    <t>C</t>
  </si>
  <si>
    <t>COST INFORMATION</t>
  </si>
  <si>
    <t>Basis of Request</t>
  </si>
  <si>
    <t>Type of Request</t>
  </si>
  <si>
    <t>Total Approved Cost of Project</t>
  </si>
  <si>
    <t>Installation</t>
  </si>
  <si>
    <t xml:space="preserve">               Reinstallation</t>
  </si>
  <si>
    <t xml:space="preserve">         Partial</t>
  </si>
  <si>
    <t xml:space="preserve">       Final</t>
  </si>
  <si>
    <t>R/I</t>
  </si>
  <si>
    <t>ITEM</t>
  </si>
  <si>
    <t>QUANTITY</t>
  </si>
  <si>
    <t>UNIT</t>
  </si>
  <si>
    <t>UNIT PRICE</t>
  </si>
  <si>
    <t>COST</t>
  </si>
  <si>
    <t>R</t>
  </si>
  <si>
    <t>JOB</t>
  </si>
  <si>
    <t>(attach additional sheets as necessary)</t>
  </si>
  <si>
    <t>TOTAL</t>
  </si>
  <si>
    <t>R:  Receipt/Invoiced Item</t>
  </si>
  <si>
    <t>I:  In-kind Contribution</t>
  </si>
  <si>
    <t>I certify that this is an accurate and true summation of the actual costs and quantities of material, labor, and equipment used on the above project.  In cases where the receipts included items not used on the project, I have corrected them accordingly.</t>
  </si>
  <si>
    <t>(Payee Signature)</t>
  </si>
  <si>
    <t>(Date)</t>
  </si>
  <si>
    <t>D</t>
  </si>
  <si>
    <t>PAYMENT INFORMATION</t>
  </si>
  <si>
    <t xml:space="preserve"> </t>
  </si>
  <si>
    <t>TOTAL COST OF PROJECT</t>
  </si>
  <si>
    <t>(a) Total of Previous Payments</t>
  </si>
  <si>
    <t>RCWD GRANT PAYMENT</t>
  </si>
  <si>
    <t xml:space="preserve">(b) Current Grant Payment Request </t>
  </si>
  <si>
    <t>TOTAL LANDOWNER COST</t>
  </si>
  <si>
    <t>(c) Total of Other Funding Received</t>
  </si>
  <si>
    <t>NOTE: (a) + (b) cannot exceed the approved perecentage of the total approved cost of the project</t>
  </si>
  <si>
    <t>Other Funding Received  (Please identify source)</t>
  </si>
  <si>
    <t>Outside Source 1</t>
  </si>
  <si>
    <t>Outside Source 2</t>
  </si>
  <si>
    <t>E</t>
  </si>
  <si>
    <t>CONSERVATION DISTRICT TECHNICAL CERTIFICATION</t>
  </si>
  <si>
    <t>RCWD ADMINISTRATIVE CERTIFICATION</t>
  </si>
  <si>
    <t>RCWD BOARD PAYMENT APPROVAL</t>
  </si>
  <si>
    <t>I certify that a final inspection has been performed and that the items identified in part C have been completed and are in accordance with the standards and specifications for the requested  water quality project.</t>
  </si>
  <si>
    <t>I certify that I have reviewed this voucher and all supporting information and that to the best of my knowledge and belief, the quantities and billed cost or disbursements are accurate and are in accordance with terms of the RCWD Water Quality Grant program.</t>
  </si>
  <si>
    <t>CONSERVATION SPECIALIST</t>
  </si>
  <si>
    <t>Date</t>
  </si>
  <si>
    <t>RCWD STAFF REPRESENTATIVE</t>
  </si>
  <si>
    <t>RCWD BOARD PRESIDENT</t>
  </si>
  <si>
    <t>Beth LaBreche</t>
  </si>
  <si>
    <t>5378 Bald Eagle Blvd E</t>
  </si>
  <si>
    <t>White Bear Township, MN, 55110</t>
  </si>
  <si>
    <t>R22-03</t>
  </si>
  <si>
    <t>Shoreline Progress Invoice</t>
  </si>
  <si>
    <t>Shoreline Final Plant Invoice</t>
  </si>
  <si>
    <t>Bald Eagle Lake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</si>
</sst>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2" x14ac:knownFonts="1">
    <font>
      <sz val="10"/>
      <name val="Arial"/>
    </font>
    <font>
      <sz val="10"/>
      <name val="Arial"/>
    </font>
    <font>
      <sz val="8"/>
      <name val="Arial"/>
      <family val="2"/>
    </font>
    <font>
      <b/>
      <sz val="8"/>
      <name val="Arial"/>
      <family val="2"/>
    </font>
    <font>
      <sz val="7"/>
      <name val="Arial"/>
      <family val="2"/>
    </font>
    <font>
      <sz val="10"/>
      <name val="Arial"/>
      <family val="2"/>
    </font>
    <font>
      <b/>
      <sz val="12"/>
      <name val="Calibri"/>
      <family val="2"/>
      <scheme val="minor"/>
    </font>
    <font>
      <sz val="10"/>
      <name val="Calibri"/>
      <family val="2"/>
      <scheme val="minor"/>
    </font>
    <font>
      <sz val="8"/>
      <name val="Calibri"/>
      <family val="2"/>
      <scheme val="minor"/>
    </font>
    <font>
      <b/>
      <sz val="10"/>
      <name val="Calibri"/>
      <family val="2"/>
      <scheme val="minor"/>
    </font>
    <font>
      <i/>
      <sz val="8"/>
      <name val="Calibri"/>
      <family val="2"/>
      <scheme val="minor"/>
    </font>
    <font>
      <b/>
      <sz val="8"/>
      <name val="Calibri"/>
      <family val="2"/>
      <scheme val="minor"/>
    </font>
    <font>
      <u/>
      <sz val="8"/>
      <name val="Calibri"/>
      <family val="2"/>
      <scheme val="minor"/>
    </font>
    <font>
      <b/>
      <sz val="8"/>
      <color rgb="FFFF0000"/>
      <name val="Calibri"/>
      <family val="2"/>
      <scheme val="minor"/>
    </font>
    <font>
      <sz val="8"/>
      <color rgb="FFFF0000"/>
      <name val="Calibri"/>
      <family val="2"/>
      <scheme val="minor"/>
    </font>
    <font>
      <sz val="10"/>
      <color rgb="FFFF0000"/>
      <name val="Calibri"/>
      <family val="2"/>
      <scheme val="minor"/>
    </font>
    <font>
      <b/>
      <sz val="16"/>
      <name val="Calibri"/>
      <family val="2"/>
      <scheme val="minor"/>
    </font>
    <font>
      <b/>
      <sz val="14"/>
      <name val="Calibri"/>
      <family val="2"/>
      <scheme val="minor"/>
    </font>
    <font>
      <sz val="14"/>
      <name val="Calibri"/>
      <family val="2"/>
      <scheme val="minor"/>
    </font>
    <font>
      <sz val="11"/>
      <name val="Calibri"/>
      <family val="2"/>
      <scheme val="minor"/>
    </font>
    <font>
      <sz val="11"/>
      <name val="Arial"/>
      <family val="2"/>
    </font>
    <font>
      <b/>
      <sz val="11"/>
      <name val="Calibri"/>
      <family val="2"/>
      <scheme val="minor"/>
    </font>
  </fonts>
  <fills count="3">
    <fill>
      <patternFill patternType="none"/>
    </fill>
    <fill>
      <patternFill patternType="gray125"/>
    </fill>
    <fill>
      <patternFill patternType="solid">
        <fgColor indexed="22"/>
        <bgColor indexed="64"/>
      </patternFill>
    </fill>
  </fills>
  <borders count="74">
    <border>
      <left/>
      <right/>
      <top/>
      <bottom/>
      <diagonal/>
    </border>
    <border>
      <left style="medium">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ck">
        <color indexed="64"/>
      </top>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thin">
        <color indexed="64"/>
      </top>
      <bottom/>
      <diagonal/>
    </border>
    <border>
      <left/>
      <right style="medium">
        <color indexed="64"/>
      </right>
      <top style="thin">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bottom/>
      <diagonal/>
    </border>
    <border>
      <left style="thin">
        <color indexed="64"/>
      </left>
      <right/>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n">
        <color indexed="64"/>
      </right>
      <top style="double">
        <color indexed="64"/>
      </top>
      <bottom style="double">
        <color indexed="64"/>
      </bottom>
      <diagonal/>
    </border>
    <border>
      <left style="medium">
        <color indexed="64"/>
      </left>
      <right/>
      <top/>
      <bottom style="thick">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thick">
        <color indexed="64"/>
      </bottom>
      <diagonal/>
    </border>
    <border>
      <left style="thin">
        <color indexed="64"/>
      </left>
      <right/>
      <top style="thin">
        <color indexed="64"/>
      </top>
      <bottom/>
      <diagonal/>
    </border>
    <border>
      <left/>
      <right style="medium">
        <color indexed="64"/>
      </right>
      <top/>
      <bottom style="double">
        <color indexed="64"/>
      </bottom>
      <diagonal/>
    </border>
  </borders>
  <cellStyleXfs count="2">
    <xf numFmtId="0" fontId="0" fillId="0" borderId="0"/>
    <xf numFmtId="44" fontId="1" fillId="0" borderId="0" applyFont="0" applyFill="0" applyBorder="0" applyAlignment="0" applyProtection="0"/>
  </cellStyleXfs>
  <cellXfs count="215">
    <xf numFmtId="0" fontId="0" fillId="0" borderId="0" xfId="0"/>
    <xf numFmtId="0" fontId="4" fillId="0" borderId="0" xfId="0" applyFont="1"/>
    <xf numFmtId="0" fontId="2" fillId="0" borderId="0" xfId="0" applyFont="1"/>
    <xf numFmtId="0" fontId="3" fillId="0" borderId="0" xfId="0" applyFont="1"/>
    <xf numFmtId="0" fontId="5" fillId="0" borderId="0" xfId="0" applyFont="1" applyProtection="1">
      <protection locked="0"/>
    </xf>
    <xf numFmtId="0" fontId="6" fillId="2" borderId="1" xfId="0" applyFont="1" applyFill="1" applyBorder="1" applyAlignment="1">
      <alignment horizontal="center" vertical="center"/>
    </xf>
    <xf numFmtId="0" fontId="7" fillId="0" borderId="2" xfId="0" applyFont="1" applyBorder="1" applyAlignment="1">
      <alignment vertical="center"/>
    </xf>
    <xf numFmtId="0" fontId="6" fillId="2" borderId="3" xfId="0" applyFont="1" applyFill="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xf numFmtId="0" fontId="7" fillId="0" borderId="7" xfId="0" applyFont="1" applyBorder="1"/>
    <xf numFmtId="0" fontId="8" fillId="0" borderId="8" xfId="0" applyFont="1" applyBorder="1"/>
    <xf numFmtId="0" fontId="8" fillId="0" borderId="7" xfId="0" applyFont="1" applyBorder="1"/>
    <xf numFmtId="0" fontId="8" fillId="0" borderId="9" xfId="0" applyFont="1" applyBorder="1"/>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7" fillId="0" borderId="0" xfId="0" applyFont="1" applyProtection="1">
      <protection locked="0"/>
    </xf>
    <xf numFmtId="0" fontId="7" fillId="0" borderId="15" xfId="0" applyFont="1" applyBorder="1"/>
    <xf numFmtId="0" fontId="7" fillId="0" borderId="16" xfId="0" applyFont="1" applyBorder="1"/>
    <xf numFmtId="0" fontId="7" fillId="0" borderId="0" xfId="0" applyFont="1"/>
    <xf numFmtId="0" fontId="7" fillId="0" borderId="17" xfId="0" applyFont="1" applyBorder="1"/>
    <xf numFmtId="0" fontId="7" fillId="0" borderId="18" xfId="0" applyFont="1" applyBorder="1"/>
    <xf numFmtId="0" fontId="7" fillId="0" borderId="19" xfId="0" applyFont="1" applyBorder="1"/>
    <xf numFmtId="0" fontId="7" fillId="0" borderId="20" xfId="0" applyFont="1" applyBorder="1"/>
    <xf numFmtId="0" fontId="7" fillId="0" borderId="21" xfId="0" applyFont="1" applyBorder="1"/>
    <xf numFmtId="0" fontId="7" fillId="0" borderId="4" xfId="0" applyFont="1" applyBorder="1"/>
    <xf numFmtId="0" fontId="7" fillId="0" borderId="22" xfId="0" applyFont="1" applyBorder="1"/>
    <xf numFmtId="164" fontId="7" fillId="0" borderId="0" xfId="0" applyNumberFormat="1" applyFont="1"/>
    <xf numFmtId="0" fontId="10" fillId="0" borderId="0" xfId="0" applyFont="1" applyAlignment="1">
      <alignment vertical="center"/>
    </xf>
    <xf numFmtId="0" fontId="8" fillId="0" borderId="17" xfId="0" applyFont="1" applyBorder="1" applyAlignment="1">
      <alignment horizontal="left" vertical="center" wrapText="1"/>
    </xf>
    <xf numFmtId="0" fontId="8" fillId="0" borderId="0" xfId="0" applyFont="1" applyAlignment="1">
      <alignment horizontal="left" vertical="center" wrapText="1"/>
    </xf>
    <xf numFmtId="164" fontId="7" fillId="0" borderId="0" xfId="0" applyNumberFormat="1" applyFont="1" applyAlignment="1">
      <alignment vertical="center"/>
    </xf>
    <xf numFmtId="164" fontId="11" fillId="0" borderId="0" xfId="0" applyNumberFormat="1" applyFont="1" applyAlignment="1">
      <alignment horizontal="right" vertical="center"/>
    </xf>
    <xf numFmtId="164" fontId="9" fillId="0" borderId="0" xfId="0" applyNumberFormat="1" applyFont="1" applyAlignment="1">
      <alignment horizontal="right" vertical="center"/>
    </xf>
    <xf numFmtId="7" fontId="7" fillId="0" borderId="0" xfId="1" applyNumberFormat="1" applyFont="1" applyBorder="1" applyAlignment="1" applyProtection="1">
      <protection locked="0"/>
    </xf>
    <xf numFmtId="0" fontId="7" fillId="0" borderId="0" xfId="0" applyFont="1" applyAlignment="1" applyProtection="1">
      <alignment horizontal="right"/>
      <protection locked="0"/>
    </xf>
    <xf numFmtId="0" fontId="10" fillId="0" borderId="0" xfId="0" applyFont="1" applyAlignment="1">
      <alignment horizontal="left"/>
    </xf>
    <xf numFmtId="0" fontId="10" fillId="0" borderId="0" xfId="0" applyFont="1" applyAlignment="1">
      <alignment horizontal="left" vertical="center"/>
    </xf>
    <xf numFmtId="0" fontId="8" fillId="0" borderId="0" xfId="0" applyFont="1"/>
    <xf numFmtId="0" fontId="12" fillId="0" borderId="0" xfId="0" applyFont="1" applyAlignment="1">
      <alignment horizontal="left" vertical="center"/>
    </xf>
    <xf numFmtId="0" fontId="10" fillId="0" borderId="17" xfId="0" applyFont="1" applyBorder="1" applyAlignment="1">
      <alignment horizontal="left" vertical="center"/>
    </xf>
    <xf numFmtId="0" fontId="11" fillId="0" borderId="23" xfId="0" applyFont="1" applyBorder="1"/>
    <xf numFmtId="0" fontId="8" fillId="0" borderId="17" xfId="0" applyFont="1" applyBorder="1"/>
    <xf numFmtId="0" fontId="8" fillId="0" borderId="24" xfId="0" applyFont="1" applyBorder="1"/>
    <xf numFmtId="0" fontId="8" fillId="0" borderId="18" xfId="0" applyFont="1" applyBorder="1"/>
    <xf numFmtId="0" fontId="7" fillId="0" borderId="25" xfId="0" applyFont="1" applyBorder="1"/>
    <xf numFmtId="0" fontId="8" fillId="0" borderId="26" xfId="0" applyFont="1" applyBorder="1" applyAlignment="1">
      <alignment horizontal="center" vertical="top"/>
    </xf>
    <xf numFmtId="0" fontId="8" fillId="0" borderId="27" xfId="0" applyFont="1" applyBorder="1" applyAlignment="1">
      <alignment horizontal="center" vertical="top"/>
    </xf>
    <xf numFmtId="0" fontId="8" fillId="0" borderId="30" xfId="0" applyFont="1" applyBorder="1" applyAlignment="1">
      <alignment horizontal="left" vertical="top"/>
    </xf>
    <xf numFmtId="0" fontId="11" fillId="0" borderId="31" xfId="0" applyFont="1" applyBorder="1"/>
    <xf numFmtId="0" fontId="11" fillId="0" borderId="32" xfId="0" applyFont="1" applyBorder="1" applyAlignment="1">
      <alignment horizontal="center"/>
    </xf>
    <xf numFmtId="0" fontId="11" fillId="0" borderId="33" xfId="0" applyFont="1" applyBorder="1" applyAlignment="1">
      <alignment horizontal="center"/>
    </xf>
    <xf numFmtId="0" fontId="8" fillId="0" borderId="34" xfId="0" applyFont="1" applyBorder="1" applyAlignment="1">
      <alignment vertical="top" wrapText="1"/>
    </xf>
    <xf numFmtId="0" fontId="8" fillId="0" borderId="35" xfId="0" applyFont="1" applyBorder="1" applyAlignment="1">
      <alignment vertical="top" wrapText="1"/>
    </xf>
    <xf numFmtId="0" fontId="9" fillId="0" borderId="20" xfId="0" applyFont="1" applyBorder="1" applyAlignment="1">
      <alignment vertical="center"/>
    </xf>
    <xf numFmtId="0" fontId="9" fillId="0" borderId="20" xfId="0" applyFont="1" applyBorder="1" applyAlignment="1">
      <alignment vertical="top"/>
    </xf>
    <xf numFmtId="0" fontId="13" fillId="0" borderId="23" xfId="0" applyFont="1" applyBorder="1"/>
    <xf numFmtId="0" fontId="13" fillId="0" borderId="23" xfId="0" applyFont="1" applyBorder="1" applyAlignment="1">
      <alignment horizontal="center"/>
    </xf>
    <xf numFmtId="0" fontId="14" fillId="0" borderId="0" xfId="0" applyFont="1"/>
    <xf numFmtId="0" fontId="14" fillId="0" borderId="24" xfId="0" applyFont="1" applyBorder="1"/>
    <xf numFmtId="0" fontId="14" fillId="0" borderId="26" xfId="0" applyFont="1" applyBorder="1" applyAlignment="1">
      <alignment horizontal="left"/>
    </xf>
    <xf numFmtId="0" fontId="15" fillId="0" borderId="26" xfId="0" applyFont="1" applyBorder="1" applyAlignment="1">
      <alignment horizontal="left"/>
    </xf>
    <xf numFmtId="0" fontId="14" fillId="0" borderId="26" xfId="0" applyFont="1" applyBorder="1" applyAlignment="1">
      <alignment horizontal="left" vertical="top"/>
    </xf>
    <xf numFmtId="0" fontId="14" fillId="0" borderId="26" xfId="0" applyFont="1" applyBorder="1" applyAlignment="1">
      <alignment horizontal="center" vertical="top"/>
    </xf>
    <xf numFmtId="0" fontId="14" fillId="0" borderId="30" xfId="0" applyFont="1" applyBorder="1" applyAlignment="1">
      <alignment horizontal="center" vertical="top"/>
    </xf>
    <xf numFmtId="0" fontId="19" fillId="0" borderId="36" xfId="0" applyFont="1" applyBorder="1" applyAlignment="1" applyProtection="1">
      <alignment horizontal="center"/>
      <protection locked="0"/>
    </xf>
    <xf numFmtId="0" fontId="19" fillId="0" borderId="28" xfId="0" applyFont="1" applyBorder="1" applyAlignment="1" applyProtection="1">
      <alignment horizontal="center"/>
      <protection locked="0"/>
    </xf>
    <xf numFmtId="0" fontId="19" fillId="0" borderId="37"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2" xfId="0" applyFont="1" applyBorder="1" applyAlignment="1" applyProtection="1">
      <alignment horizontal="left"/>
      <protection locked="0"/>
    </xf>
    <xf numFmtId="0" fontId="19" fillId="0" borderId="29" xfId="0" applyFont="1" applyBorder="1" applyAlignment="1" applyProtection="1">
      <alignment horizontal="left"/>
      <protection locked="0"/>
    </xf>
    <xf numFmtId="0" fontId="19" fillId="0" borderId="13" xfId="0" applyFont="1" applyBorder="1" applyAlignment="1" applyProtection="1">
      <alignment horizontal="left"/>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164" fontId="19" fillId="0" borderId="12" xfId="0" applyNumberFormat="1" applyFont="1" applyBorder="1" applyAlignment="1" applyProtection="1">
      <alignment horizontal="center"/>
      <protection locked="0"/>
    </xf>
    <xf numFmtId="164" fontId="19" fillId="0" borderId="13" xfId="0" applyNumberFormat="1" applyFont="1" applyBorder="1" applyAlignment="1" applyProtection="1">
      <alignment horizontal="center"/>
      <protection locked="0"/>
    </xf>
    <xf numFmtId="7" fontId="9" fillId="0" borderId="17" xfId="1" applyNumberFormat="1" applyFont="1" applyBorder="1" applyAlignment="1" applyProtection="1">
      <alignment horizontal="right" vertical="center"/>
      <protection locked="0"/>
    </xf>
    <xf numFmtId="7" fontId="9" fillId="0" borderId="0" xfId="1" applyNumberFormat="1" applyFont="1" applyBorder="1" applyAlignment="1" applyProtection="1">
      <alignment horizontal="right" vertical="center"/>
      <protection locked="0"/>
    </xf>
    <xf numFmtId="7" fontId="19" fillId="0" borderId="19" xfId="1" applyNumberFormat="1" applyFont="1" applyBorder="1" applyAlignment="1" applyProtection="1">
      <alignment horizontal="right"/>
      <protection locked="0"/>
    </xf>
    <xf numFmtId="0" fontId="8" fillId="0" borderId="17" xfId="0" applyFont="1" applyBorder="1" applyAlignment="1">
      <alignment horizontal="left" vertical="center" wrapText="1"/>
    </xf>
    <xf numFmtId="0" fontId="7" fillId="0" borderId="0" xfId="0" applyFont="1" applyAlignment="1">
      <alignment vertical="center"/>
    </xf>
    <xf numFmtId="0" fontId="8" fillId="0" borderId="17" xfId="0" applyFont="1" applyBorder="1" applyAlignment="1">
      <alignment vertical="center" wrapText="1"/>
    </xf>
    <xf numFmtId="164" fontId="19" fillId="0" borderId="68" xfId="0" applyNumberFormat="1" applyFont="1" applyBorder="1"/>
    <xf numFmtId="164" fontId="19" fillId="0" borderId="69" xfId="0" applyNumberFormat="1" applyFont="1" applyBorder="1"/>
    <xf numFmtId="164" fontId="19" fillId="0" borderId="70" xfId="0" applyNumberFormat="1" applyFont="1" applyBorder="1"/>
    <xf numFmtId="0" fontId="17" fillId="0" borderId="62"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xf numFmtId="0" fontId="9" fillId="0" borderId="40" xfId="0" applyFont="1" applyBorder="1" applyAlignment="1">
      <alignment vertical="center"/>
    </xf>
    <xf numFmtId="0" fontId="9" fillId="0" borderId="2" xfId="0" applyFont="1" applyBorder="1"/>
    <xf numFmtId="0" fontId="9" fillId="0" borderId="41" xfId="0" applyFont="1" applyBorder="1"/>
    <xf numFmtId="0" fontId="8" fillId="0" borderId="15" xfId="0" applyFont="1" applyBorder="1" applyAlignment="1">
      <alignment horizontal="left" vertical="top"/>
    </xf>
    <xf numFmtId="0" fontId="0" fillId="0" borderId="16" xfId="0" applyBorder="1"/>
    <xf numFmtId="0" fontId="0" fillId="0" borderId="66" xfId="0" applyBorder="1"/>
    <xf numFmtId="0" fontId="19" fillId="0" borderId="63" xfId="0" applyFont="1" applyBorder="1" applyAlignment="1" applyProtection="1">
      <alignment horizontal="left" vertical="top"/>
      <protection locked="0"/>
    </xf>
    <xf numFmtId="0" fontId="20" fillId="0" borderId="19" xfId="0" applyFont="1" applyBorder="1"/>
    <xf numFmtId="0" fontId="20" fillId="0" borderId="67" xfId="0" applyFont="1" applyBorder="1"/>
    <xf numFmtId="0" fontId="8" fillId="0" borderId="72" xfId="0" applyFont="1" applyBorder="1" applyAlignment="1">
      <alignment horizontal="left" vertical="center"/>
    </xf>
    <xf numFmtId="0" fontId="8" fillId="0" borderId="16" xfId="0" applyFont="1" applyBorder="1" applyAlignment="1">
      <alignment horizontal="left" vertical="center"/>
    </xf>
    <xf numFmtId="0" fontId="8" fillId="0" borderId="50" xfId="0" applyFont="1" applyBorder="1" applyAlignment="1">
      <alignment horizontal="left" vertical="center"/>
    </xf>
    <xf numFmtId="0" fontId="8" fillId="0" borderId="49" xfId="0" applyFont="1" applyBorder="1" applyAlignment="1">
      <alignment horizontal="left" vertical="top" wrapText="1"/>
    </xf>
    <xf numFmtId="0" fontId="8" fillId="0" borderId="16" xfId="0" applyFont="1" applyBorder="1" applyAlignment="1">
      <alignment horizontal="left" vertical="top" wrapText="1"/>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164" fontId="19" fillId="0" borderId="44" xfId="0" applyNumberFormat="1" applyFont="1" applyBorder="1" applyAlignment="1" applyProtection="1">
      <alignment horizontal="center"/>
      <protection locked="0"/>
    </xf>
    <xf numFmtId="164" fontId="19" fillId="0" borderId="45" xfId="0" applyNumberFormat="1" applyFont="1" applyBorder="1" applyAlignment="1" applyProtection="1">
      <alignment horizontal="center"/>
      <protection locked="0"/>
    </xf>
    <xf numFmtId="0" fontId="19" fillId="0" borderId="44" xfId="0" applyFont="1" applyBorder="1" applyAlignment="1" applyProtection="1">
      <alignment horizontal="center"/>
      <protection locked="0"/>
    </xf>
    <xf numFmtId="0" fontId="19" fillId="0" borderId="45" xfId="0" applyFont="1" applyBorder="1" applyAlignment="1" applyProtection="1">
      <alignment horizontal="center"/>
      <protection locked="0"/>
    </xf>
    <xf numFmtId="164" fontId="19" fillId="0" borderId="56" xfId="0" applyNumberFormat="1" applyFont="1" applyBorder="1"/>
    <xf numFmtId="164" fontId="19" fillId="0" borderId="0" xfId="0" applyNumberFormat="1" applyFont="1"/>
    <xf numFmtId="164" fontId="19" fillId="0" borderId="18" xfId="0" applyNumberFormat="1" applyFont="1" applyBorder="1"/>
    <xf numFmtId="0" fontId="19" fillId="0" borderId="44" xfId="0" applyFont="1" applyBorder="1" applyAlignment="1" applyProtection="1">
      <alignment horizontal="left"/>
      <protection locked="0"/>
    </xf>
    <xf numFmtId="0" fontId="19" fillId="0" borderId="19" xfId="0" applyFont="1" applyBorder="1" applyAlignment="1" applyProtection="1">
      <alignment horizontal="left"/>
      <protection locked="0"/>
    </xf>
    <xf numFmtId="0" fontId="19" fillId="0" borderId="45" xfId="0" applyFont="1" applyBorder="1" applyAlignment="1" applyProtection="1">
      <alignment horizontal="left"/>
      <protection locked="0"/>
    </xf>
    <xf numFmtId="0" fontId="19" fillId="0" borderId="12" xfId="0" applyFont="1" applyBorder="1" applyAlignment="1" applyProtection="1">
      <alignment horizontal="left"/>
      <protection locked="0"/>
    </xf>
    <xf numFmtId="0" fontId="19" fillId="0" borderId="29" xfId="0" applyFont="1" applyBorder="1" applyAlignment="1" applyProtection="1">
      <alignment horizontal="left"/>
      <protection locked="0"/>
    </xf>
    <xf numFmtId="0" fontId="19" fillId="0" borderId="13" xfId="0" applyFont="1" applyBorder="1" applyAlignment="1" applyProtection="1">
      <alignment horizontal="left"/>
      <protection locked="0"/>
    </xf>
    <xf numFmtId="0" fontId="8" fillId="0" borderId="38" xfId="0" applyFont="1" applyBorder="1" applyAlignment="1">
      <alignment horizontal="left" vertical="top" wrapText="1" shrinkToFit="1"/>
    </xf>
    <xf numFmtId="0" fontId="8" fillId="0" borderId="34" xfId="0" applyFont="1" applyBorder="1" applyAlignment="1">
      <alignment horizontal="left" vertical="top" wrapText="1" shrinkToFit="1"/>
    </xf>
    <xf numFmtId="0" fontId="8" fillId="0" borderId="39" xfId="0" applyFont="1" applyBorder="1" applyAlignment="1">
      <alignment horizontal="left" vertical="top" wrapText="1" shrinkToFit="1"/>
    </xf>
    <xf numFmtId="0" fontId="9" fillId="0" borderId="40" xfId="0" applyFont="1" applyBorder="1" applyAlignment="1">
      <alignment horizontal="center"/>
    </xf>
    <xf numFmtId="0" fontId="9" fillId="0" borderId="2" xfId="0" applyFont="1" applyBorder="1" applyAlignment="1">
      <alignment horizontal="center"/>
    </xf>
    <xf numFmtId="0" fontId="9" fillId="0" borderId="41" xfId="0" applyFont="1" applyBorder="1" applyAlignment="1">
      <alignment horizontal="center"/>
    </xf>
    <xf numFmtId="0" fontId="9" fillId="0" borderId="42" xfId="0" applyFont="1" applyBorder="1" applyAlignment="1">
      <alignment horizontal="center"/>
    </xf>
    <xf numFmtId="0" fontId="8" fillId="0" borderId="15" xfId="0" applyFont="1" applyBorder="1" applyAlignment="1">
      <alignment horizontal="left" vertical="top" wrapText="1" shrinkToFit="1"/>
    </xf>
    <xf numFmtId="0" fontId="8" fillId="0" borderId="16" xfId="0" applyFont="1" applyBorder="1" applyAlignment="1">
      <alignment horizontal="left" vertical="top" wrapText="1" shrinkToFit="1"/>
    </xf>
    <xf numFmtId="0" fontId="8" fillId="0" borderId="43" xfId="0" applyFont="1" applyBorder="1" applyAlignment="1">
      <alignment horizontal="left" vertical="top" wrapText="1" shrinkToFit="1"/>
    </xf>
    <xf numFmtId="164" fontId="19" fillId="0" borderId="12" xfId="0" applyNumberFormat="1" applyFont="1" applyBorder="1" applyAlignment="1" applyProtection="1">
      <alignment horizontal="center"/>
      <protection locked="0"/>
    </xf>
    <xf numFmtId="164" fontId="19" fillId="0" borderId="13" xfId="0" applyNumberFormat="1" applyFont="1" applyBorder="1" applyAlignment="1" applyProtection="1">
      <alignment horizontal="center"/>
      <protection locked="0"/>
    </xf>
    <xf numFmtId="0" fontId="9" fillId="0" borderId="16" xfId="0" applyFont="1" applyBorder="1" applyAlignment="1">
      <alignment horizontal="right" vertical="center"/>
    </xf>
    <xf numFmtId="0" fontId="9" fillId="0" borderId="0" xfId="0" applyFont="1" applyAlignment="1">
      <alignment horizontal="right" vertical="center"/>
    </xf>
    <xf numFmtId="7" fontId="7" fillId="0" borderId="62" xfId="0" applyNumberFormat="1" applyFont="1" applyBorder="1" applyAlignment="1" applyProtection="1">
      <alignment horizontal="right"/>
      <protection locked="0"/>
    </xf>
    <xf numFmtId="7" fontId="7" fillId="0" borderId="20" xfId="0" applyNumberFormat="1" applyFont="1" applyBorder="1" applyAlignment="1" applyProtection="1">
      <alignment horizontal="right"/>
      <protection locked="0"/>
    </xf>
    <xf numFmtId="0" fontId="8" fillId="0" borderId="0" xfId="0" applyFont="1" applyAlignment="1" applyProtection="1">
      <alignment horizontal="left"/>
      <protection locked="0"/>
    </xf>
    <xf numFmtId="0" fontId="11" fillId="0" borderId="17" xfId="0" applyFont="1" applyBorder="1"/>
    <xf numFmtId="0" fontId="11" fillId="0" borderId="0" xfId="0" applyFont="1"/>
    <xf numFmtId="0" fontId="16"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xf numFmtId="0" fontId="8" fillId="0" borderId="49" xfId="0" applyFont="1" applyBorder="1" applyAlignment="1">
      <alignment horizontal="left"/>
    </xf>
    <xf numFmtId="0" fontId="8" fillId="0" borderId="16" xfId="0" applyFont="1" applyBorder="1" applyAlignment="1">
      <alignment horizontal="left"/>
    </xf>
    <xf numFmtId="0" fontId="8" fillId="0" borderId="50" xfId="0" applyFont="1" applyBorder="1" applyAlignment="1">
      <alignment horizontal="left"/>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8" fillId="0" borderId="43" xfId="0" applyFont="1" applyBorder="1" applyAlignment="1">
      <alignment horizontal="left" vertical="top" wrapText="1"/>
    </xf>
    <xf numFmtId="164" fontId="9" fillId="2" borderId="53" xfId="0" applyNumberFormat="1" applyFont="1" applyFill="1" applyBorder="1" applyAlignment="1">
      <alignment horizontal="center" vertical="center"/>
    </xf>
    <xf numFmtId="164" fontId="9" fillId="2" borderId="54" xfId="0" applyNumberFormat="1" applyFont="1" applyFill="1" applyBorder="1" applyAlignment="1">
      <alignment horizontal="center" vertical="center"/>
    </xf>
    <xf numFmtId="164" fontId="9" fillId="2" borderId="55" xfId="0" applyNumberFormat="1" applyFont="1" applyFill="1" applyBorder="1" applyAlignment="1">
      <alignment horizontal="center" vertical="center"/>
    </xf>
    <xf numFmtId="0" fontId="8" fillId="0" borderId="56" xfId="0" applyFont="1" applyBorder="1" applyAlignment="1">
      <alignment horizontal="left" vertical="top"/>
    </xf>
    <xf numFmtId="0" fontId="8" fillId="0" borderId="0" xfId="0" applyFont="1" applyAlignment="1">
      <alignment horizontal="left" vertical="top"/>
    </xf>
    <xf numFmtId="0" fontId="8" fillId="0" borderId="18" xfId="0" applyFont="1" applyBorder="1" applyAlignment="1">
      <alignment horizontal="left" vertical="top"/>
    </xf>
    <xf numFmtId="1" fontId="19" fillId="0" borderId="57" xfId="0" applyNumberFormat="1" applyFont="1" applyBorder="1" applyAlignment="1" applyProtection="1">
      <alignment horizontal="left"/>
      <protection locked="0"/>
    </xf>
    <xf numFmtId="1" fontId="19" fillId="0" borderId="20" xfId="0" applyNumberFormat="1" applyFont="1" applyBorder="1" applyAlignment="1" applyProtection="1">
      <alignment horizontal="left"/>
      <protection locked="0"/>
    </xf>
    <xf numFmtId="1" fontId="19" fillId="0" borderId="21" xfId="0" applyNumberFormat="1" applyFont="1" applyBorder="1" applyAlignment="1" applyProtection="1">
      <alignment horizontal="left"/>
      <protection locked="0"/>
    </xf>
    <xf numFmtId="0" fontId="19" fillId="0" borderId="58" xfId="0" applyFont="1" applyBorder="1" applyAlignment="1" applyProtection="1">
      <alignment horizontal="left" vertical="top"/>
      <protection locked="0"/>
    </xf>
    <xf numFmtId="0" fontId="19" fillId="0" borderId="20" xfId="0" applyFont="1" applyBorder="1" applyAlignment="1" applyProtection="1">
      <alignment horizontal="left" vertical="top"/>
      <protection locked="0"/>
    </xf>
    <xf numFmtId="0" fontId="19" fillId="0" borderId="59" xfId="0" applyFont="1" applyBorder="1" applyAlignment="1" applyProtection="1">
      <alignment horizontal="left" vertical="top"/>
      <protection locked="0"/>
    </xf>
    <xf numFmtId="0" fontId="9" fillId="0" borderId="60"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9"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61" xfId="0" applyFont="1" applyFill="1" applyBorder="1" applyAlignment="1">
      <alignment horizontal="center" vertical="center"/>
    </xf>
    <xf numFmtId="0" fontId="9" fillId="0" borderId="4" xfId="0" applyFont="1" applyBorder="1" applyAlignment="1">
      <alignment vertical="top" wrapText="1"/>
    </xf>
    <xf numFmtId="0" fontId="0" fillId="0" borderId="5" xfId="0" applyBorder="1"/>
    <xf numFmtId="0" fontId="0" fillId="0" borderId="8" xfId="0" applyBorder="1"/>
    <xf numFmtId="0" fontId="0" fillId="0" borderId="9" xfId="0" applyBorder="1"/>
    <xf numFmtId="0" fontId="9" fillId="0" borderId="60" xfId="0" applyFont="1" applyBorder="1" applyAlignment="1">
      <alignment horizontal="left" vertical="center"/>
    </xf>
    <xf numFmtId="0" fontId="7" fillId="0" borderId="4" xfId="0" applyFont="1" applyBorder="1" applyAlignment="1">
      <alignment horizontal="left" vertical="center"/>
    </xf>
    <xf numFmtId="0" fontId="8" fillId="0" borderId="8" xfId="0" applyFont="1" applyBorder="1"/>
    <xf numFmtId="0" fontId="8" fillId="0" borderId="9" xfId="0" applyFont="1" applyBorder="1"/>
    <xf numFmtId="0" fontId="9" fillId="0" borderId="56" xfId="0" applyFont="1" applyBorder="1" applyAlignment="1">
      <alignment vertical="center"/>
    </xf>
    <xf numFmtId="0" fontId="7" fillId="0" borderId="24" xfId="0" applyFont="1" applyBorder="1" applyAlignment="1">
      <alignment vertical="center"/>
    </xf>
    <xf numFmtId="0" fontId="9" fillId="2" borderId="61" xfId="0" applyFont="1" applyFill="1" applyBorder="1" applyAlignment="1">
      <alignment horizontal="center" vertical="center"/>
    </xf>
    <xf numFmtId="164" fontId="19" fillId="0" borderId="44" xfId="0" applyNumberFormat="1" applyFont="1" applyBorder="1" applyAlignment="1" applyProtection="1">
      <alignment horizontal="left" vertical="center"/>
      <protection locked="0"/>
    </xf>
    <xf numFmtId="164" fontId="19" fillId="0" borderId="19" xfId="0" applyNumberFormat="1" applyFont="1" applyBorder="1" applyAlignment="1" applyProtection="1">
      <alignment horizontal="left" vertical="center"/>
      <protection locked="0"/>
    </xf>
    <xf numFmtId="164" fontId="19" fillId="0" borderId="52" xfId="0" applyNumberFormat="1" applyFont="1" applyBorder="1" applyAlignment="1" applyProtection="1">
      <alignment horizontal="left" vertical="center"/>
      <protection locked="0"/>
    </xf>
    <xf numFmtId="0" fontId="19" fillId="0" borderId="51"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63" xfId="0" applyFont="1" applyBorder="1" applyAlignment="1" applyProtection="1">
      <alignment horizontal="left"/>
      <protection locked="0"/>
    </xf>
    <xf numFmtId="0" fontId="7" fillId="0" borderId="2" xfId="0" applyFont="1" applyBorder="1" applyAlignment="1">
      <alignment vertical="center"/>
    </xf>
    <xf numFmtId="164" fontId="9" fillId="0" borderId="7" xfId="0" applyNumberFormat="1" applyFont="1" applyBorder="1" applyAlignment="1">
      <alignment horizontal="center" vertical="center"/>
    </xf>
    <xf numFmtId="164" fontId="9" fillId="0" borderId="8" xfId="0" applyNumberFormat="1" applyFont="1" applyBorder="1" applyAlignment="1">
      <alignment horizontal="center" vertical="center"/>
    </xf>
    <xf numFmtId="164" fontId="9" fillId="0" borderId="73" xfId="0" applyNumberFormat="1" applyFont="1" applyBorder="1" applyAlignment="1">
      <alignment horizontal="center" vertical="center"/>
    </xf>
    <xf numFmtId="0" fontId="19" fillId="0" borderId="62"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7" fillId="0" borderId="16" xfId="0" applyFont="1" applyBorder="1" applyAlignment="1">
      <alignment horizontal="left"/>
    </xf>
    <xf numFmtId="0" fontId="19" fillId="0" borderId="14" xfId="0" applyFont="1" applyBorder="1" applyAlignment="1" applyProtection="1">
      <alignment horizontal="left"/>
      <protection locked="0"/>
    </xf>
    <xf numFmtId="164" fontId="19" fillId="0" borderId="53" xfId="0" applyNumberFormat="1" applyFont="1" applyBorder="1"/>
    <xf numFmtId="164" fontId="19" fillId="0" borderId="54" xfId="0" applyNumberFormat="1" applyFont="1" applyBorder="1"/>
    <xf numFmtId="164" fontId="19" fillId="0" borderId="55" xfId="0" applyNumberFormat="1" applyFont="1" applyBorder="1"/>
    <xf numFmtId="0" fontId="8" fillId="0" borderId="0" xfId="0" applyFont="1"/>
    <xf numFmtId="0" fontId="8" fillId="0" borderId="0" xfId="0" applyFont="1" applyAlignment="1">
      <alignment horizontal="center"/>
    </xf>
    <xf numFmtId="0" fontId="9" fillId="0" borderId="20" xfId="0" applyFont="1" applyBorder="1" applyAlignment="1">
      <alignment horizontal="center" vertical="top"/>
    </xf>
    <xf numFmtId="0" fontId="10" fillId="0" borderId="16" xfId="0" applyFont="1" applyBorder="1" applyAlignment="1">
      <alignment horizontal="center"/>
    </xf>
    <xf numFmtId="164" fontId="21" fillId="0" borderId="31" xfId="0" applyNumberFormat="1" applyFont="1" applyBorder="1" applyAlignment="1">
      <alignment vertical="center"/>
    </xf>
    <xf numFmtId="164" fontId="21" fillId="0" borderId="23" xfId="0" applyNumberFormat="1" applyFont="1" applyBorder="1" applyAlignment="1">
      <alignment vertical="center"/>
    </xf>
    <xf numFmtId="164" fontId="21" fillId="0" borderId="33" xfId="0" applyNumberFormat="1" applyFont="1" applyBorder="1" applyAlignment="1">
      <alignment vertical="center"/>
    </xf>
    <xf numFmtId="164" fontId="21" fillId="0" borderId="25" xfId="0" applyNumberFormat="1" applyFont="1" applyBorder="1" applyAlignment="1">
      <alignment vertical="center"/>
    </xf>
    <xf numFmtId="164" fontId="21" fillId="0" borderId="26" xfId="0" applyNumberFormat="1" applyFont="1" applyBorder="1" applyAlignment="1">
      <alignment vertical="center"/>
    </xf>
    <xf numFmtId="164" fontId="21" fillId="0" borderId="27" xfId="0" applyNumberFormat="1" applyFont="1" applyBorder="1" applyAlignment="1">
      <alignment vertical="center"/>
    </xf>
    <xf numFmtId="0" fontId="8" fillId="0" borderId="17" xfId="0" applyFont="1" applyBorder="1" applyAlignment="1">
      <alignment wrapText="1"/>
    </xf>
    <xf numFmtId="0" fontId="8" fillId="0" borderId="0" xfId="0" applyFont="1" applyAlignment="1">
      <alignment wrapText="1"/>
    </xf>
    <xf numFmtId="0" fontId="8" fillId="0" borderId="18" xfId="0" applyFont="1" applyBorder="1" applyAlignment="1">
      <alignment wrapText="1"/>
    </xf>
    <xf numFmtId="0" fontId="9" fillId="0" borderId="60"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7" fillId="0" borderId="0" xfId="0" applyFont="1" applyAlignment="1">
      <alignment horizontal="center" vertical="center"/>
    </xf>
    <xf numFmtId="0" fontId="7" fillId="0" borderId="71" xfId="0" applyFont="1" applyBorder="1" applyAlignment="1">
      <alignment horizontal="center"/>
    </xf>
    <xf numFmtId="0" fontId="7" fillId="0" borderId="19" xfId="0" applyFont="1" applyBorder="1"/>
    <xf numFmtId="164" fontId="21" fillId="0" borderId="64" xfId="1" applyNumberFormat="1" applyFont="1" applyBorder="1" applyAlignment="1" applyProtection="1">
      <alignment horizontal="right" vertical="center"/>
    </xf>
    <xf numFmtId="164" fontId="21" fillId="0" borderId="65" xfId="1" applyNumberFormat="1" applyFont="1" applyBorder="1" applyAlignment="1" applyProtection="1">
      <alignment horizontal="right" vertical="center"/>
    </xf>
    <xf numFmtId="0" fontId="7" fillId="0" borderId="0" xfId="0" applyFont="1"/>
    <xf numFmtId="164" fontId="9" fillId="0" borderId="0" xfId="1" applyNumberFormat="1" applyFont="1" applyBorder="1" applyAlignment="1" applyProtection="1">
      <alignment horizontal="right" vertic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571500</xdr:colOff>
          <xdr:row>2</xdr:row>
          <xdr:rowOff>7620</xdr:rowOff>
        </xdr:from>
        <xdr:to>
          <xdr:col>5</xdr:col>
          <xdr:colOff>106680</xdr:colOff>
          <xdr:row>2</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xdr:row>
          <xdr:rowOff>38100</xdr:rowOff>
        </xdr:from>
        <xdr:to>
          <xdr:col>4</xdr:col>
          <xdr:colOff>99060</xdr:colOff>
          <xdr:row>11</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38100</xdr:rowOff>
        </xdr:from>
        <xdr:to>
          <xdr:col>6</xdr:col>
          <xdr:colOff>388620</xdr:colOff>
          <xdr:row>11</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38100</xdr:rowOff>
        </xdr:from>
        <xdr:to>
          <xdr:col>8</xdr:col>
          <xdr:colOff>312420</xdr:colOff>
          <xdr:row>11</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563880</xdr:colOff>
          <xdr:row>10</xdr:row>
          <xdr:rowOff>38100</xdr:rowOff>
        </xdr:from>
        <xdr:to>
          <xdr:col>9</xdr:col>
          <xdr:colOff>297180</xdr:colOff>
          <xdr:row>11</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showGridLines="0" tabSelected="1" showWhiteSpace="0" view="pageLayout" zoomScaleNormal="100" workbookViewId="0">
      <selection activeCell="N44" sqref="N44"/>
    </sheetView>
  </sheetViews>
  <sheetFormatPr defaultRowHeight="13.2" x14ac:dyDescent="0.25"/>
  <cols>
    <col min="1" max="1" width="6.44140625" customWidth="1"/>
    <col min="2" max="2" width="7.88671875" customWidth="1"/>
    <col min="3" max="3" width="6.109375" customWidth="1"/>
    <col min="4" max="4" width="5.6640625" customWidth="1"/>
    <col min="5" max="5" width="11.5546875" customWidth="1"/>
    <col min="6" max="6" width="11" customWidth="1"/>
    <col min="7" max="7" width="11.33203125" customWidth="1"/>
    <col min="8" max="8" width="9.5546875" customWidth="1"/>
    <col min="9" max="9" width="8.5546875" customWidth="1"/>
    <col min="10" max="10" width="9" customWidth="1"/>
    <col min="11" max="11" width="11.44140625" customWidth="1"/>
    <col min="12" max="12" width="11.109375" customWidth="1"/>
    <col min="13" max="13" width="11.88671875" customWidth="1"/>
    <col min="14" max="14" width="13.5546875" customWidth="1"/>
  </cols>
  <sheetData>
    <row r="1" spans="1:14" ht="21" x14ac:dyDescent="0.3">
      <c r="A1" s="137" t="s">
        <v>0</v>
      </c>
      <c r="B1" s="138"/>
      <c r="C1" s="138"/>
      <c r="D1" s="138"/>
      <c r="E1" s="138"/>
      <c r="F1" s="138"/>
      <c r="G1" s="138"/>
      <c r="H1" s="138"/>
      <c r="I1" s="138"/>
      <c r="J1" s="138"/>
      <c r="K1" s="138"/>
      <c r="L1" s="138"/>
      <c r="M1" s="138"/>
      <c r="N1" s="139"/>
    </row>
    <row r="2" spans="1:14" ht="18.600000000000001" thickBot="1" x14ac:dyDescent="0.4">
      <c r="A2" s="86" t="s">
        <v>1</v>
      </c>
      <c r="B2" s="87"/>
      <c r="C2" s="87"/>
      <c r="D2" s="87"/>
      <c r="E2" s="87"/>
      <c r="F2" s="87"/>
      <c r="G2" s="87"/>
      <c r="H2" s="87"/>
      <c r="I2" s="87"/>
      <c r="J2" s="87"/>
      <c r="K2" s="87"/>
      <c r="L2" s="87"/>
      <c r="M2" s="87"/>
      <c r="N2" s="88"/>
    </row>
    <row r="3" spans="1:14" ht="22.5" customHeight="1" thickTop="1" x14ac:dyDescent="0.3">
      <c r="A3" s="5" t="s">
        <v>2</v>
      </c>
      <c r="B3" s="89" t="s">
        <v>3</v>
      </c>
      <c r="C3" s="90"/>
      <c r="D3" s="90"/>
      <c r="E3" s="6"/>
      <c r="F3" s="181" t="s">
        <v>4</v>
      </c>
      <c r="G3" s="181"/>
      <c r="H3" s="181"/>
      <c r="I3" s="7" t="s">
        <v>5</v>
      </c>
      <c r="J3" s="89" t="s">
        <v>6</v>
      </c>
      <c r="K3" s="90"/>
      <c r="L3" s="90"/>
      <c r="M3" s="90"/>
      <c r="N3" s="91"/>
    </row>
    <row r="4" spans="1:14" ht="12.75" customHeight="1" x14ac:dyDescent="0.25">
      <c r="A4" s="92" t="s">
        <v>7</v>
      </c>
      <c r="B4" s="93"/>
      <c r="C4" s="93"/>
      <c r="D4" s="93"/>
      <c r="E4" s="93"/>
      <c r="F4" s="93"/>
      <c r="G4" s="93"/>
      <c r="H4" s="94"/>
      <c r="I4" s="101" t="s">
        <v>8</v>
      </c>
      <c r="J4" s="102"/>
      <c r="K4" s="102"/>
      <c r="L4" s="98" t="s">
        <v>9</v>
      </c>
      <c r="M4" s="99"/>
      <c r="N4" s="100"/>
    </row>
    <row r="5" spans="1:14" s="4" customFormat="1" ht="12.75" customHeight="1" x14ac:dyDescent="0.25">
      <c r="A5" s="95" t="s">
        <v>63</v>
      </c>
      <c r="B5" s="96"/>
      <c r="C5" s="96"/>
      <c r="D5" s="96"/>
      <c r="E5" s="96"/>
      <c r="F5" s="96"/>
      <c r="G5" s="96"/>
      <c r="H5" s="97"/>
      <c r="I5" s="178" t="s">
        <v>66</v>
      </c>
      <c r="J5" s="179"/>
      <c r="K5" s="179"/>
      <c r="L5" s="175">
        <v>7500</v>
      </c>
      <c r="M5" s="176"/>
      <c r="N5" s="177"/>
    </row>
    <row r="6" spans="1:14" ht="12.75" customHeight="1" x14ac:dyDescent="0.3">
      <c r="A6" s="92" t="s">
        <v>10</v>
      </c>
      <c r="B6" s="187"/>
      <c r="C6" s="187"/>
      <c r="D6" s="187"/>
      <c r="E6" s="187"/>
      <c r="F6" s="187"/>
      <c r="G6" s="187"/>
      <c r="H6" s="187"/>
      <c r="I6" s="140" t="s">
        <v>11</v>
      </c>
      <c r="J6" s="141"/>
      <c r="K6" s="141"/>
      <c r="L6" s="141"/>
      <c r="M6" s="141"/>
      <c r="N6" s="142"/>
    </row>
    <row r="7" spans="1:14" ht="12.75" customHeight="1" x14ac:dyDescent="0.3">
      <c r="A7" s="180" t="s">
        <v>64</v>
      </c>
      <c r="B7" s="113"/>
      <c r="C7" s="113"/>
      <c r="D7" s="113"/>
      <c r="E7" s="113"/>
      <c r="F7" s="113"/>
      <c r="G7" s="113"/>
      <c r="H7" s="113"/>
      <c r="I7" s="143" t="s">
        <v>12</v>
      </c>
      <c r="J7" s="113"/>
      <c r="K7" s="113"/>
      <c r="L7" s="113"/>
      <c r="M7" s="113"/>
      <c r="N7" s="144"/>
    </row>
    <row r="8" spans="1:14" ht="12.75" customHeight="1" x14ac:dyDescent="0.3">
      <c r="A8" s="92" t="s">
        <v>13</v>
      </c>
      <c r="B8" s="187"/>
      <c r="C8" s="187"/>
      <c r="D8" s="187"/>
      <c r="E8" s="187"/>
      <c r="F8" s="187"/>
      <c r="G8" s="187"/>
      <c r="H8" s="187"/>
      <c r="I8" s="101" t="s">
        <v>14</v>
      </c>
      <c r="J8" s="102"/>
      <c r="K8" s="145"/>
      <c r="L8" s="149" t="s">
        <v>15</v>
      </c>
      <c r="M8" s="150"/>
      <c r="N8" s="151"/>
    </row>
    <row r="9" spans="1:14" ht="12.75" customHeight="1" thickBot="1" x14ac:dyDescent="0.35">
      <c r="A9" s="185" t="s">
        <v>65</v>
      </c>
      <c r="B9" s="186"/>
      <c r="C9" s="186"/>
      <c r="D9" s="186"/>
      <c r="E9" s="186"/>
      <c r="F9" s="186"/>
      <c r="G9" s="186"/>
      <c r="H9" s="186"/>
      <c r="I9" s="155">
        <v>10</v>
      </c>
      <c r="J9" s="156"/>
      <c r="K9" s="157"/>
      <c r="L9" s="152">
        <v>113022140032</v>
      </c>
      <c r="M9" s="153"/>
      <c r="N9" s="154"/>
    </row>
    <row r="10" spans="1:14" ht="26.25" customHeight="1" thickTop="1" x14ac:dyDescent="0.25">
      <c r="A10" s="5" t="s">
        <v>16</v>
      </c>
      <c r="B10" s="164" t="s">
        <v>17</v>
      </c>
      <c r="C10" s="165"/>
      <c r="D10" s="168" t="s">
        <v>18</v>
      </c>
      <c r="E10" s="169"/>
      <c r="F10" s="169"/>
      <c r="G10" s="8"/>
      <c r="H10" s="9"/>
      <c r="I10" s="172" t="s">
        <v>19</v>
      </c>
      <c r="J10" s="173"/>
      <c r="K10" s="158" t="s">
        <v>20</v>
      </c>
      <c r="L10" s="159"/>
      <c r="M10" s="159"/>
      <c r="N10" s="160"/>
    </row>
    <row r="11" spans="1:14" ht="18.75" customHeight="1" thickBot="1" x14ac:dyDescent="0.35">
      <c r="A11" s="10"/>
      <c r="B11" s="166"/>
      <c r="C11" s="167"/>
      <c r="D11" s="11"/>
      <c r="E11" s="12" t="s">
        <v>21</v>
      </c>
      <c r="F11" s="12"/>
      <c r="G11" s="170" t="s">
        <v>22</v>
      </c>
      <c r="H11" s="171"/>
      <c r="I11" s="13" t="s">
        <v>23</v>
      </c>
      <c r="J11" s="14" t="s">
        <v>24</v>
      </c>
      <c r="K11" s="182">
        <v>20599</v>
      </c>
      <c r="L11" s="183"/>
      <c r="M11" s="183"/>
      <c r="N11" s="184"/>
    </row>
    <row r="12" spans="1:14" ht="18" customHeight="1" thickTop="1" thickBot="1" x14ac:dyDescent="0.3">
      <c r="A12" s="15" t="s">
        <v>25</v>
      </c>
      <c r="B12" s="161" t="s">
        <v>26</v>
      </c>
      <c r="C12" s="162"/>
      <c r="D12" s="162"/>
      <c r="E12" s="162"/>
      <c r="F12" s="163"/>
      <c r="G12" s="161" t="s">
        <v>27</v>
      </c>
      <c r="H12" s="163"/>
      <c r="I12" s="16" t="s">
        <v>28</v>
      </c>
      <c r="J12" s="161" t="s">
        <v>29</v>
      </c>
      <c r="K12" s="174"/>
      <c r="L12" s="146" t="s">
        <v>30</v>
      </c>
      <c r="M12" s="147"/>
      <c r="N12" s="148"/>
    </row>
    <row r="13" spans="1:14" ht="15.6" thickTop="1" thickBot="1" x14ac:dyDescent="0.35">
      <c r="A13" s="66" t="s">
        <v>31</v>
      </c>
      <c r="B13" s="112" t="s">
        <v>67</v>
      </c>
      <c r="C13" s="113"/>
      <c r="D13" s="113"/>
      <c r="E13" s="113"/>
      <c r="F13" s="114"/>
      <c r="G13" s="107">
        <v>1</v>
      </c>
      <c r="H13" s="108"/>
      <c r="I13" s="67" t="s">
        <v>32</v>
      </c>
      <c r="J13" s="105">
        <v>36511</v>
      </c>
      <c r="K13" s="106"/>
      <c r="L13" s="109">
        <v>36511</v>
      </c>
      <c r="M13" s="110"/>
      <c r="N13" s="111"/>
    </row>
    <row r="14" spans="1:14" ht="15.6" thickTop="1" thickBot="1" x14ac:dyDescent="0.35">
      <c r="A14" s="68"/>
      <c r="B14" s="115" t="s">
        <v>68</v>
      </c>
      <c r="C14" s="116"/>
      <c r="D14" s="116"/>
      <c r="E14" s="116"/>
      <c r="F14" s="117"/>
      <c r="G14" s="103">
        <v>1</v>
      </c>
      <c r="H14" s="104"/>
      <c r="I14" s="69" t="s">
        <v>32</v>
      </c>
      <c r="J14" s="128">
        <v>662</v>
      </c>
      <c r="K14" s="129"/>
      <c r="L14" s="83">
        <f t="shared" ref="L14:L32" si="0">G14*J14</f>
        <v>662</v>
      </c>
      <c r="M14" s="84"/>
      <c r="N14" s="85"/>
    </row>
    <row r="15" spans="1:14" ht="15.6" thickTop="1" thickBot="1" x14ac:dyDescent="0.35">
      <c r="A15" s="68"/>
      <c r="B15" s="115"/>
      <c r="C15" s="116"/>
      <c r="D15" s="116"/>
      <c r="E15" s="116"/>
      <c r="F15" s="117"/>
      <c r="G15" s="103"/>
      <c r="H15" s="104"/>
      <c r="I15" s="69"/>
      <c r="J15" s="128"/>
      <c r="K15" s="129"/>
      <c r="L15" s="83">
        <f t="shared" si="0"/>
        <v>0</v>
      </c>
      <c r="M15" s="84"/>
      <c r="N15" s="85"/>
    </row>
    <row r="16" spans="1:14" ht="15.6" thickTop="1" thickBot="1" x14ac:dyDescent="0.35">
      <c r="A16" s="68"/>
      <c r="B16" s="115"/>
      <c r="C16" s="116"/>
      <c r="D16" s="116"/>
      <c r="E16" s="116"/>
      <c r="F16" s="117"/>
      <c r="G16" s="103"/>
      <c r="H16" s="104"/>
      <c r="I16" s="69"/>
      <c r="J16" s="128"/>
      <c r="K16" s="129"/>
      <c r="L16" s="83">
        <f t="shared" si="0"/>
        <v>0</v>
      </c>
      <c r="M16" s="84"/>
      <c r="N16" s="85"/>
    </row>
    <row r="17" spans="1:14" ht="15.6" thickTop="1" thickBot="1" x14ac:dyDescent="0.35">
      <c r="A17" s="68"/>
      <c r="B17" s="115"/>
      <c r="C17" s="116"/>
      <c r="D17" s="116"/>
      <c r="E17" s="116"/>
      <c r="F17" s="117"/>
      <c r="G17" s="103"/>
      <c r="H17" s="104"/>
      <c r="I17" s="69"/>
      <c r="J17" s="128"/>
      <c r="K17" s="129"/>
      <c r="L17" s="83">
        <f t="shared" si="0"/>
        <v>0</v>
      </c>
      <c r="M17" s="84"/>
      <c r="N17" s="85"/>
    </row>
    <row r="18" spans="1:14" ht="15.6" thickTop="1" thickBot="1" x14ac:dyDescent="0.35">
      <c r="A18" s="68"/>
      <c r="B18" s="115"/>
      <c r="C18" s="116"/>
      <c r="D18" s="116"/>
      <c r="E18" s="116"/>
      <c r="F18" s="117"/>
      <c r="G18" s="103"/>
      <c r="H18" s="104"/>
      <c r="I18" s="69"/>
      <c r="J18" s="128"/>
      <c r="K18" s="129"/>
      <c r="L18" s="83">
        <f t="shared" si="0"/>
        <v>0</v>
      </c>
      <c r="M18" s="84"/>
      <c r="N18" s="85"/>
    </row>
    <row r="19" spans="1:14" ht="15.6" thickTop="1" thickBot="1" x14ac:dyDescent="0.35">
      <c r="A19" s="68"/>
      <c r="B19" s="115"/>
      <c r="C19" s="116"/>
      <c r="D19" s="116"/>
      <c r="E19" s="116"/>
      <c r="F19" s="117"/>
      <c r="G19" s="103"/>
      <c r="H19" s="104"/>
      <c r="I19" s="69"/>
      <c r="J19" s="128"/>
      <c r="K19" s="129"/>
      <c r="L19" s="83">
        <f t="shared" si="0"/>
        <v>0</v>
      </c>
      <c r="M19" s="84"/>
      <c r="N19" s="85"/>
    </row>
    <row r="20" spans="1:14" ht="15.6" thickTop="1" thickBot="1" x14ac:dyDescent="0.35">
      <c r="A20" s="68"/>
      <c r="B20" s="70"/>
      <c r="C20" s="71"/>
      <c r="D20" s="71"/>
      <c r="E20" s="71"/>
      <c r="F20" s="72"/>
      <c r="G20" s="73"/>
      <c r="H20" s="74"/>
      <c r="I20" s="69"/>
      <c r="J20" s="75"/>
      <c r="K20" s="76"/>
      <c r="L20" s="83">
        <f t="shared" si="0"/>
        <v>0</v>
      </c>
      <c r="M20" s="84"/>
      <c r="N20" s="85"/>
    </row>
    <row r="21" spans="1:14" ht="15.6" thickTop="1" thickBot="1" x14ac:dyDescent="0.35">
      <c r="A21" s="68"/>
      <c r="B21" s="70"/>
      <c r="C21" s="71"/>
      <c r="D21" s="71"/>
      <c r="E21" s="71"/>
      <c r="F21" s="72"/>
      <c r="G21" s="73"/>
      <c r="H21" s="74"/>
      <c r="I21" s="69"/>
      <c r="J21" s="75"/>
      <c r="K21" s="76"/>
      <c r="L21" s="83">
        <f t="shared" si="0"/>
        <v>0</v>
      </c>
      <c r="M21" s="84"/>
      <c r="N21" s="85"/>
    </row>
    <row r="22" spans="1:14" ht="15.6" thickTop="1" thickBot="1" x14ac:dyDescent="0.35">
      <c r="A22" s="68"/>
      <c r="B22" s="70"/>
      <c r="C22" s="71"/>
      <c r="D22" s="71"/>
      <c r="E22" s="71"/>
      <c r="F22" s="72"/>
      <c r="G22" s="73"/>
      <c r="H22" s="74"/>
      <c r="I22" s="69"/>
      <c r="J22" s="75"/>
      <c r="K22" s="76"/>
      <c r="L22" s="83">
        <f t="shared" si="0"/>
        <v>0</v>
      </c>
      <c r="M22" s="84"/>
      <c r="N22" s="85"/>
    </row>
    <row r="23" spans="1:14" ht="15.6" thickTop="1" thickBot="1" x14ac:dyDescent="0.35">
      <c r="A23" s="68"/>
      <c r="B23" s="70"/>
      <c r="C23" s="71"/>
      <c r="D23" s="71"/>
      <c r="E23" s="71"/>
      <c r="F23" s="72"/>
      <c r="G23" s="73"/>
      <c r="H23" s="74"/>
      <c r="I23" s="69"/>
      <c r="J23" s="75"/>
      <c r="K23" s="76"/>
      <c r="L23" s="83">
        <f t="shared" si="0"/>
        <v>0</v>
      </c>
      <c r="M23" s="84"/>
      <c r="N23" s="85"/>
    </row>
    <row r="24" spans="1:14" ht="15.6" thickTop="1" thickBot="1" x14ac:dyDescent="0.35">
      <c r="A24" s="68"/>
      <c r="B24" s="70"/>
      <c r="C24" s="71"/>
      <c r="D24" s="71"/>
      <c r="E24" s="71"/>
      <c r="F24" s="72"/>
      <c r="G24" s="73"/>
      <c r="H24" s="74"/>
      <c r="I24" s="69"/>
      <c r="J24" s="75"/>
      <c r="K24" s="76"/>
      <c r="L24" s="83">
        <f t="shared" si="0"/>
        <v>0</v>
      </c>
      <c r="M24" s="84"/>
      <c r="N24" s="85"/>
    </row>
    <row r="25" spans="1:14" ht="15.6" thickTop="1" thickBot="1" x14ac:dyDescent="0.35">
      <c r="A25" s="68"/>
      <c r="B25" s="115"/>
      <c r="C25" s="116"/>
      <c r="D25" s="116"/>
      <c r="E25" s="116"/>
      <c r="F25" s="117"/>
      <c r="G25" s="103"/>
      <c r="H25" s="104"/>
      <c r="I25" s="69"/>
      <c r="J25" s="128"/>
      <c r="K25" s="129"/>
      <c r="L25" s="83">
        <f t="shared" si="0"/>
        <v>0</v>
      </c>
      <c r="M25" s="84"/>
      <c r="N25" s="85"/>
    </row>
    <row r="26" spans="1:14" ht="15.6" thickTop="1" thickBot="1" x14ac:dyDescent="0.35">
      <c r="A26" s="68"/>
      <c r="B26" s="70"/>
      <c r="C26" s="71"/>
      <c r="D26" s="71"/>
      <c r="E26" s="71"/>
      <c r="F26" s="72"/>
      <c r="G26" s="73"/>
      <c r="H26" s="74"/>
      <c r="I26" s="69"/>
      <c r="J26" s="75"/>
      <c r="K26" s="76"/>
      <c r="L26" s="83">
        <f t="shared" si="0"/>
        <v>0</v>
      </c>
      <c r="M26" s="84"/>
      <c r="N26" s="85"/>
    </row>
    <row r="27" spans="1:14" ht="15.6" thickTop="1" thickBot="1" x14ac:dyDescent="0.35">
      <c r="A27" s="68"/>
      <c r="B27" s="70"/>
      <c r="C27" s="71"/>
      <c r="D27" s="71"/>
      <c r="E27" s="71"/>
      <c r="F27" s="72"/>
      <c r="G27" s="73"/>
      <c r="H27" s="74"/>
      <c r="I27" s="69"/>
      <c r="J27" s="75"/>
      <c r="K27" s="76"/>
      <c r="L27" s="83">
        <f t="shared" si="0"/>
        <v>0</v>
      </c>
      <c r="M27" s="84"/>
      <c r="N27" s="85"/>
    </row>
    <row r="28" spans="1:14" ht="15.6" thickTop="1" thickBot="1" x14ac:dyDescent="0.35">
      <c r="A28" s="68"/>
      <c r="B28" s="115"/>
      <c r="C28" s="116"/>
      <c r="D28" s="116"/>
      <c r="E28" s="116"/>
      <c r="F28" s="117"/>
      <c r="G28" s="103"/>
      <c r="H28" s="104"/>
      <c r="I28" s="69"/>
      <c r="J28" s="128"/>
      <c r="K28" s="129"/>
      <c r="L28" s="83">
        <f t="shared" si="0"/>
        <v>0</v>
      </c>
      <c r="M28" s="84"/>
      <c r="N28" s="85"/>
    </row>
    <row r="29" spans="1:14" ht="15.6" thickTop="1" thickBot="1" x14ac:dyDescent="0.35">
      <c r="A29" s="68"/>
      <c r="B29" s="115"/>
      <c r="C29" s="116"/>
      <c r="D29" s="116"/>
      <c r="E29" s="116"/>
      <c r="F29" s="117"/>
      <c r="G29" s="103"/>
      <c r="H29" s="104"/>
      <c r="I29" s="69"/>
      <c r="J29" s="128"/>
      <c r="K29" s="129"/>
      <c r="L29" s="189">
        <f t="shared" si="0"/>
        <v>0</v>
      </c>
      <c r="M29" s="190"/>
      <c r="N29" s="191"/>
    </row>
    <row r="30" spans="1:14" ht="15.6" thickTop="1" thickBot="1" x14ac:dyDescent="0.35">
      <c r="A30" s="68"/>
      <c r="B30" s="188"/>
      <c r="C30" s="188"/>
      <c r="D30" s="188"/>
      <c r="E30" s="188"/>
      <c r="F30" s="188"/>
      <c r="G30" s="103"/>
      <c r="H30" s="104"/>
      <c r="I30" s="69"/>
      <c r="J30" s="128"/>
      <c r="K30" s="129"/>
      <c r="L30" s="83">
        <f t="shared" si="0"/>
        <v>0</v>
      </c>
      <c r="M30" s="84"/>
      <c r="N30" s="85"/>
    </row>
    <row r="31" spans="1:14" ht="15.6" thickTop="1" thickBot="1" x14ac:dyDescent="0.35">
      <c r="A31" s="68"/>
      <c r="B31" s="188"/>
      <c r="C31" s="188"/>
      <c r="D31" s="188"/>
      <c r="E31" s="188"/>
      <c r="F31" s="188"/>
      <c r="G31" s="103"/>
      <c r="H31" s="104"/>
      <c r="I31" s="69"/>
      <c r="J31" s="128"/>
      <c r="K31" s="129"/>
      <c r="L31" s="83">
        <f t="shared" si="0"/>
        <v>0</v>
      </c>
      <c r="M31" s="84"/>
      <c r="N31" s="85"/>
    </row>
    <row r="32" spans="1:14" ht="15.6" thickTop="1" thickBot="1" x14ac:dyDescent="0.35">
      <c r="A32" s="68"/>
      <c r="B32" s="188"/>
      <c r="C32" s="188"/>
      <c r="D32" s="188"/>
      <c r="E32" s="188"/>
      <c r="F32" s="188"/>
      <c r="G32" s="103"/>
      <c r="H32" s="104"/>
      <c r="I32" s="69"/>
      <c r="J32" s="128"/>
      <c r="K32" s="129"/>
      <c r="L32" s="83">
        <f t="shared" si="0"/>
        <v>0</v>
      </c>
      <c r="M32" s="84"/>
      <c r="N32" s="85"/>
    </row>
    <row r="33" spans="1:14" ht="13.8" x14ac:dyDescent="0.3">
      <c r="A33" s="18"/>
      <c r="B33" s="195" t="s">
        <v>33</v>
      </c>
      <c r="C33" s="195"/>
      <c r="D33" s="195"/>
      <c r="E33" s="195"/>
      <c r="F33" s="195"/>
      <c r="G33" s="195"/>
      <c r="H33" s="195"/>
      <c r="I33" s="19"/>
      <c r="J33" s="130" t="s">
        <v>34</v>
      </c>
      <c r="K33" s="130"/>
      <c r="L33" s="196">
        <f>SUM(L13:N32)</f>
        <v>37173</v>
      </c>
      <c r="M33" s="197"/>
      <c r="N33" s="198"/>
    </row>
    <row r="34" spans="1:14" ht="14.4" thickBot="1" x14ac:dyDescent="0.35">
      <c r="A34" s="135" t="s">
        <v>35</v>
      </c>
      <c r="B34" s="136"/>
      <c r="C34" s="136"/>
      <c r="D34" s="136"/>
      <c r="E34" s="136" t="s">
        <v>36</v>
      </c>
      <c r="F34" s="136"/>
      <c r="G34" s="136"/>
      <c r="H34" s="20"/>
      <c r="I34" s="20"/>
      <c r="J34" s="131"/>
      <c r="K34" s="131"/>
      <c r="L34" s="199"/>
      <c r="M34" s="200"/>
      <c r="N34" s="201"/>
    </row>
    <row r="35" spans="1:14" ht="5.25" customHeight="1" x14ac:dyDescent="0.3">
      <c r="A35" s="21"/>
      <c r="B35" s="20"/>
      <c r="C35" s="20"/>
      <c r="D35" s="20"/>
      <c r="E35" s="20"/>
      <c r="F35" s="20"/>
      <c r="G35" s="20"/>
      <c r="H35" s="20"/>
      <c r="I35" s="20"/>
      <c r="J35" s="20"/>
      <c r="K35" s="20"/>
      <c r="L35" s="20"/>
      <c r="M35" s="20"/>
      <c r="N35" s="22"/>
    </row>
    <row r="36" spans="1:14" x14ac:dyDescent="0.25">
      <c r="A36" s="202" t="s">
        <v>37</v>
      </c>
      <c r="B36" s="203"/>
      <c r="C36" s="203"/>
      <c r="D36" s="203"/>
      <c r="E36" s="203"/>
      <c r="F36" s="203"/>
      <c r="G36" s="203"/>
      <c r="H36" s="203"/>
      <c r="I36" s="203"/>
      <c r="J36" s="203"/>
      <c r="K36" s="203"/>
      <c r="L36" s="203"/>
      <c r="M36" s="203"/>
      <c r="N36" s="204"/>
    </row>
    <row r="37" spans="1:14" x14ac:dyDescent="0.25">
      <c r="A37" s="202"/>
      <c r="B37" s="203"/>
      <c r="C37" s="203"/>
      <c r="D37" s="203"/>
      <c r="E37" s="203"/>
      <c r="F37" s="203"/>
      <c r="G37" s="203"/>
      <c r="H37" s="203"/>
      <c r="I37" s="203"/>
      <c r="J37" s="203"/>
      <c r="K37" s="203"/>
      <c r="L37" s="203"/>
      <c r="M37" s="203"/>
      <c r="N37" s="204"/>
    </row>
    <row r="38" spans="1:14" ht="16.5" customHeight="1" x14ac:dyDescent="0.3">
      <c r="A38" s="21"/>
      <c r="B38" s="20"/>
      <c r="C38" s="20"/>
      <c r="D38" s="20"/>
      <c r="E38" s="20"/>
      <c r="F38" s="23"/>
      <c r="G38" s="23"/>
      <c r="H38" s="23"/>
      <c r="I38" s="23"/>
      <c r="J38" s="23"/>
      <c r="K38" s="20"/>
      <c r="L38" s="210"/>
      <c r="M38" s="210"/>
      <c r="N38" s="22"/>
    </row>
    <row r="39" spans="1:14" ht="14.4" thickBot="1" x14ac:dyDescent="0.35">
      <c r="A39" s="21"/>
      <c r="B39" s="24"/>
      <c r="C39" s="24"/>
      <c r="D39" s="24"/>
      <c r="E39" s="55"/>
      <c r="F39" s="209" t="s">
        <v>38</v>
      </c>
      <c r="G39" s="209"/>
      <c r="H39" s="209"/>
      <c r="I39" s="209"/>
      <c r="J39" s="209"/>
      <c r="K39" s="56"/>
      <c r="L39" s="194" t="s">
        <v>39</v>
      </c>
      <c r="M39" s="194"/>
      <c r="N39" s="25"/>
    </row>
    <row r="40" spans="1:14" ht="21" customHeight="1" thickTop="1" x14ac:dyDescent="0.3">
      <c r="A40" s="5" t="s">
        <v>40</v>
      </c>
      <c r="B40" s="205" t="s">
        <v>41</v>
      </c>
      <c r="C40" s="206"/>
      <c r="D40" s="206"/>
      <c r="E40" s="26"/>
      <c r="F40" s="26"/>
      <c r="G40" s="26"/>
      <c r="H40" s="26"/>
      <c r="I40" s="207" t="s">
        <v>42</v>
      </c>
      <c r="J40" s="208"/>
      <c r="K40" s="208"/>
      <c r="L40" s="26"/>
      <c r="M40" s="26"/>
      <c r="N40" s="27"/>
    </row>
    <row r="41" spans="1:14" ht="10.5" customHeight="1" thickBot="1" x14ac:dyDescent="0.35">
      <c r="A41" s="21"/>
      <c r="B41" s="20"/>
      <c r="C41" s="20"/>
      <c r="D41" s="20"/>
      <c r="E41" s="20"/>
      <c r="F41" s="20"/>
      <c r="G41" s="20"/>
      <c r="H41" s="20"/>
      <c r="I41" s="193" t="s">
        <v>42</v>
      </c>
      <c r="J41" s="193"/>
      <c r="K41" s="193"/>
      <c r="L41" s="20"/>
      <c r="M41" s="20"/>
      <c r="N41" s="22"/>
    </row>
    <row r="42" spans="1:14" ht="21.75" customHeight="1" thickBot="1" x14ac:dyDescent="0.35">
      <c r="A42" s="80" t="s">
        <v>43</v>
      </c>
      <c r="B42" s="81"/>
      <c r="C42" s="81"/>
      <c r="D42" s="28"/>
      <c r="E42" s="211">
        <v>36511</v>
      </c>
      <c r="F42" s="212"/>
      <c r="G42" s="29"/>
      <c r="H42" s="192" t="s">
        <v>44</v>
      </c>
      <c r="I42" s="213"/>
      <c r="J42" s="213"/>
      <c r="K42" s="79">
        <v>0</v>
      </c>
      <c r="L42" s="79"/>
      <c r="M42" s="28"/>
      <c r="N42" s="22"/>
    </row>
    <row r="43" spans="1:14" ht="6.75" customHeight="1" thickBot="1" x14ac:dyDescent="0.35">
      <c r="A43" s="30"/>
      <c r="B43" s="31"/>
      <c r="C43" s="32"/>
      <c r="D43" s="28"/>
      <c r="E43" s="33"/>
      <c r="F43" s="34"/>
      <c r="G43" s="20"/>
      <c r="H43" s="20"/>
      <c r="I43" s="20"/>
      <c r="J43" s="20"/>
      <c r="K43" s="20"/>
      <c r="L43" s="20"/>
      <c r="M43" s="20"/>
      <c r="N43" s="22"/>
    </row>
    <row r="44" spans="1:14" ht="22.5" customHeight="1" thickBot="1" x14ac:dyDescent="0.35">
      <c r="A44" s="82" t="s">
        <v>45</v>
      </c>
      <c r="B44" s="81"/>
      <c r="C44" s="81"/>
      <c r="D44" s="20"/>
      <c r="E44" s="211">
        <v>7500</v>
      </c>
      <c r="F44" s="212"/>
      <c r="G44" s="29"/>
      <c r="H44" s="192" t="s">
        <v>46</v>
      </c>
      <c r="I44" s="192"/>
      <c r="J44" s="192"/>
      <c r="K44" s="79">
        <v>7500</v>
      </c>
      <c r="L44" s="79"/>
      <c r="M44" s="35"/>
      <c r="N44" s="22"/>
    </row>
    <row r="45" spans="1:14" ht="6" customHeight="1" thickBot="1" x14ac:dyDescent="0.35">
      <c r="A45" s="21"/>
      <c r="B45" s="20"/>
      <c r="C45" s="20"/>
      <c r="D45" s="20"/>
      <c r="E45" s="20"/>
      <c r="F45" s="20"/>
      <c r="G45" s="20"/>
      <c r="H45" s="20"/>
      <c r="I45" s="20"/>
      <c r="J45" s="20"/>
      <c r="K45" s="36"/>
      <c r="L45" s="36"/>
      <c r="M45" s="17"/>
      <c r="N45" s="22"/>
    </row>
    <row r="46" spans="1:14" ht="22.5" customHeight="1" thickBot="1" x14ac:dyDescent="0.35">
      <c r="A46" s="82" t="s">
        <v>47</v>
      </c>
      <c r="B46" s="81"/>
      <c r="C46" s="81"/>
      <c r="D46" s="20"/>
      <c r="E46" s="211">
        <f>E42-E44</f>
        <v>29011</v>
      </c>
      <c r="F46" s="212"/>
      <c r="G46" s="20"/>
      <c r="H46" s="192" t="s">
        <v>48</v>
      </c>
      <c r="I46" s="192"/>
      <c r="J46" s="192"/>
      <c r="K46" s="79">
        <f>K50+K52</f>
        <v>5000</v>
      </c>
      <c r="L46" s="79"/>
      <c r="M46" s="20"/>
      <c r="N46" s="22"/>
    </row>
    <row r="47" spans="1:14" ht="22.5" customHeight="1" x14ac:dyDescent="0.3">
      <c r="A47" s="82"/>
      <c r="B47" s="81"/>
      <c r="C47" s="81"/>
      <c r="D47" s="20"/>
      <c r="E47" s="214"/>
      <c r="F47" s="214"/>
      <c r="G47" s="20"/>
      <c r="H47" s="37" t="s">
        <v>49</v>
      </c>
      <c r="I47" s="38"/>
      <c r="J47" s="38"/>
      <c r="K47" s="38"/>
      <c r="L47" s="38"/>
      <c r="M47" s="35"/>
      <c r="N47" s="22"/>
    </row>
    <row r="48" spans="1:14" ht="12" customHeight="1" x14ac:dyDescent="0.3">
      <c r="A48" s="21"/>
      <c r="B48" s="20"/>
      <c r="C48" s="20"/>
      <c r="D48" s="39"/>
      <c r="E48" s="39"/>
      <c r="F48" s="39"/>
      <c r="G48" s="20"/>
      <c r="H48" s="38"/>
      <c r="I48" s="38"/>
      <c r="J48" s="38"/>
      <c r="K48" s="38"/>
      <c r="L48" s="38"/>
      <c r="M48" s="35"/>
      <c r="N48" s="22"/>
    </row>
    <row r="49" spans="1:14" ht="15" customHeight="1" x14ac:dyDescent="0.3">
      <c r="A49" s="21"/>
      <c r="B49" s="20"/>
      <c r="C49" s="20"/>
      <c r="D49" s="39"/>
      <c r="E49" s="39"/>
      <c r="F49" s="39"/>
      <c r="G49" s="20"/>
      <c r="H49" s="40" t="s">
        <v>50</v>
      </c>
      <c r="I49" s="38"/>
      <c r="J49" s="38"/>
      <c r="K49" s="38"/>
      <c r="L49" s="38"/>
      <c r="M49" s="35"/>
      <c r="N49" s="22"/>
    </row>
    <row r="50" spans="1:14" ht="15" customHeight="1" x14ac:dyDescent="0.3">
      <c r="A50" s="41"/>
      <c r="B50" s="38"/>
      <c r="C50" s="20"/>
      <c r="D50" s="20"/>
      <c r="E50" s="20"/>
      <c r="F50" s="20"/>
      <c r="G50" s="20"/>
      <c r="H50" s="134" t="s">
        <v>51</v>
      </c>
      <c r="I50" s="134"/>
      <c r="J50" s="134"/>
      <c r="K50" s="79">
        <v>5000</v>
      </c>
      <c r="L50" s="79"/>
      <c r="M50" s="20" t="s">
        <v>69</v>
      </c>
      <c r="N50" s="22"/>
    </row>
    <row r="51" spans="1:14" ht="6" customHeight="1" x14ac:dyDescent="0.3">
      <c r="A51" s="21"/>
      <c r="B51" s="20"/>
      <c r="C51" s="20"/>
      <c r="D51" s="20"/>
      <c r="E51" s="20"/>
      <c r="F51" s="20"/>
      <c r="G51" s="20"/>
      <c r="H51" s="39"/>
      <c r="I51" s="39"/>
      <c r="J51" s="39"/>
      <c r="K51" s="20"/>
      <c r="L51" s="20"/>
      <c r="M51" s="20"/>
      <c r="N51" s="22"/>
    </row>
    <row r="52" spans="1:14" ht="15" customHeight="1" x14ac:dyDescent="0.3">
      <c r="A52" s="77"/>
      <c r="B52" s="78"/>
      <c r="C52" s="20"/>
      <c r="D52" s="20"/>
      <c r="E52" s="20"/>
      <c r="F52" s="20"/>
      <c r="G52" s="20"/>
      <c r="H52" s="134" t="s">
        <v>52</v>
      </c>
      <c r="I52" s="134"/>
      <c r="J52" s="134"/>
      <c r="K52" s="79">
        <v>0</v>
      </c>
      <c r="L52" s="79"/>
      <c r="M52" s="20"/>
      <c r="N52" s="22"/>
    </row>
    <row r="53" spans="1:14" ht="6" customHeight="1" thickBot="1" x14ac:dyDescent="0.35">
      <c r="A53" s="132"/>
      <c r="B53" s="133"/>
      <c r="C53" s="20"/>
      <c r="D53" s="20"/>
      <c r="E53" s="20"/>
      <c r="F53" s="20"/>
      <c r="G53" s="20"/>
      <c r="H53" s="39"/>
      <c r="I53" s="39"/>
      <c r="J53" s="39"/>
      <c r="K53" s="20"/>
      <c r="L53" s="20"/>
      <c r="M53" s="20"/>
      <c r="N53" s="22"/>
    </row>
    <row r="54" spans="1:14" ht="22.5" customHeight="1" thickTop="1" x14ac:dyDescent="0.3">
      <c r="A54" s="5" t="s">
        <v>53</v>
      </c>
      <c r="B54" s="121" t="s">
        <v>54</v>
      </c>
      <c r="C54" s="122"/>
      <c r="D54" s="122"/>
      <c r="E54" s="122"/>
      <c r="F54" s="124"/>
      <c r="G54" s="121" t="s">
        <v>55</v>
      </c>
      <c r="H54" s="122"/>
      <c r="I54" s="122"/>
      <c r="J54" s="122"/>
      <c r="K54" s="124"/>
      <c r="L54" s="121" t="s">
        <v>56</v>
      </c>
      <c r="M54" s="122"/>
      <c r="N54" s="123"/>
    </row>
    <row r="55" spans="1:14" ht="49.5" customHeight="1" thickBot="1" x14ac:dyDescent="0.3">
      <c r="A55" s="125" t="s">
        <v>57</v>
      </c>
      <c r="B55" s="126"/>
      <c r="C55" s="126"/>
      <c r="D55" s="126"/>
      <c r="E55" s="126"/>
      <c r="F55" s="127"/>
      <c r="G55" s="118" t="s">
        <v>58</v>
      </c>
      <c r="H55" s="119"/>
      <c r="I55" s="119"/>
      <c r="J55" s="119"/>
      <c r="K55" s="120"/>
      <c r="L55" s="53"/>
      <c r="M55" s="53"/>
      <c r="N55" s="54"/>
    </row>
    <row r="56" spans="1:14" s="3" customFormat="1" ht="11.25" customHeight="1" x14ac:dyDescent="0.2">
      <c r="A56" s="50" t="s">
        <v>59</v>
      </c>
      <c r="B56" s="42"/>
      <c r="C56" s="42"/>
      <c r="D56" s="42"/>
      <c r="E56" s="42"/>
      <c r="F56" s="51" t="s">
        <v>60</v>
      </c>
      <c r="G56" s="42" t="s">
        <v>61</v>
      </c>
      <c r="H56" s="57"/>
      <c r="I56" s="57"/>
      <c r="J56" s="58"/>
      <c r="K56" s="51" t="s">
        <v>60</v>
      </c>
      <c r="L56" s="42" t="s">
        <v>62</v>
      </c>
      <c r="M56" s="42"/>
      <c r="N56" s="52" t="s">
        <v>60</v>
      </c>
    </row>
    <row r="57" spans="1:14" s="2" customFormat="1" ht="15" customHeight="1" x14ac:dyDescent="0.2">
      <c r="A57" s="43"/>
      <c r="B57" s="39"/>
      <c r="C57" s="39"/>
      <c r="D57" s="39"/>
      <c r="E57" s="39"/>
      <c r="F57" s="44"/>
      <c r="G57" s="59"/>
      <c r="H57" s="59"/>
      <c r="I57" s="59"/>
      <c r="J57" s="59"/>
      <c r="K57" s="60"/>
      <c r="L57" s="39"/>
      <c r="M57" s="39"/>
      <c r="N57" s="45"/>
    </row>
    <row r="58" spans="1:14" ht="15" customHeight="1" thickBot="1" x14ac:dyDescent="0.35">
      <c r="A58" s="46"/>
      <c r="B58" s="47"/>
      <c r="C58" s="47"/>
      <c r="D58" s="47"/>
      <c r="E58" s="47"/>
      <c r="F58" s="49"/>
      <c r="G58" s="61"/>
      <c r="H58" s="62"/>
      <c r="I58" s="63"/>
      <c r="J58" s="64"/>
      <c r="K58" s="65"/>
      <c r="L58" s="47"/>
      <c r="M58" s="47"/>
      <c r="N58" s="48"/>
    </row>
    <row r="59" spans="1:14" x14ac:dyDescent="0.25">
      <c r="K59" s="1"/>
    </row>
  </sheetData>
  <mergeCells count="127">
    <mergeCell ref="L17:N17"/>
    <mergeCell ref="L18:N18"/>
    <mergeCell ref="L19:N19"/>
    <mergeCell ref="E42:F42"/>
    <mergeCell ref="A46:C46"/>
    <mergeCell ref="H42:J42"/>
    <mergeCell ref="H44:J44"/>
    <mergeCell ref="E44:F44"/>
    <mergeCell ref="A47:C47"/>
    <mergeCell ref="E47:F47"/>
    <mergeCell ref="E46:F46"/>
    <mergeCell ref="J25:K25"/>
    <mergeCell ref="J28:K28"/>
    <mergeCell ref="K50:L50"/>
    <mergeCell ref="H46:J46"/>
    <mergeCell ref="K46:L46"/>
    <mergeCell ref="I41:K41"/>
    <mergeCell ref="K42:L42"/>
    <mergeCell ref="H50:J50"/>
    <mergeCell ref="L39:M39"/>
    <mergeCell ref="L28:N28"/>
    <mergeCell ref="L26:N26"/>
    <mergeCell ref="L27:N27"/>
    <mergeCell ref="B33:H33"/>
    <mergeCell ref="G32:H32"/>
    <mergeCell ref="L33:N34"/>
    <mergeCell ref="A36:N37"/>
    <mergeCell ref="B40:D40"/>
    <mergeCell ref="I40:K40"/>
    <mergeCell ref="F39:J39"/>
    <mergeCell ref="L38:M38"/>
    <mergeCell ref="A8:H8"/>
    <mergeCell ref="B30:F30"/>
    <mergeCell ref="B31:F31"/>
    <mergeCell ref="L29:N29"/>
    <mergeCell ref="L30:N30"/>
    <mergeCell ref="L31:N31"/>
    <mergeCell ref="L22:N22"/>
    <mergeCell ref="J15:K15"/>
    <mergeCell ref="B32:F32"/>
    <mergeCell ref="B16:F16"/>
    <mergeCell ref="B17:F17"/>
    <mergeCell ref="B18:F18"/>
    <mergeCell ref="G25:H25"/>
    <mergeCell ref="G16:H16"/>
    <mergeCell ref="G17:H17"/>
    <mergeCell ref="J14:K14"/>
    <mergeCell ref="J16:K16"/>
    <mergeCell ref="L14:N14"/>
    <mergeCell ref="L16:N16"/>
    <mergeCell ref="L20:N20"/>
    <mergeCell ref="L21:N21"/>
    <mergeCell ref="L23:N23"/>
    <mergeCell ref="J17:K17"/>
    <mergeCell ref="J18:K18"/>
    <mergeCell ref="A1:N1"/>
    <mergeCell ref="I6:N6"/>
    <mergeCell ref="I7:N7"/>
    <mergeCell ref="I8:K8"/>
    <mergeCell ref="L12:N12"/>
    <mergeCell ref="L8:N8"/>
    <mergeCell ref="L9:N9"/>
    <mergeCell ref="I9:K9"/>
    <mergeCell ref="K10:N10"/>
    <mergeCell ref="B12:F12"/>
    <mergeCell ref="G12:H12"/>
    <mergeCell ref="B10:C11"/>
    <mergeCell ref="D10:F10"/>
    <mergeCell ref="G11:H11"/>
    <mergeCell ref="I10:J10"/>
    <mergeCell ref="J12:K12"/>
    <mergeCell ref="L5:N5"/>
    <mergeCell ref="I5:K5"/>
    <mergeCell ref="A7:H7"/>
    <mergeCell ref="B3:D3"/>
    <mergeCell ref="F3:H3"/>
    <mergeCell ref="K11:N11"/>
    <mergeCell ref="A9:H9"/>
    <mergeCell ref="A6:H6"/>
    <mergeCell ref="G55:K55"/>
    <mergeCell ref="L54:N54"/>
    <mergeCell ref="B19:F19"/>
    <mergeCell ref="B25:F25"/>
    <mergeCell ref="B28:F28"/>
    <mergeCell ref="B29:F29"/>
    <mergeCell ref="B54:F54"/>
    <mergeCell ref="A55:F55"/>
    <mergeCell ref="G28:H28"/>
    <mergeCell ref="G30:H30"/>
    <mergeCell ref="J29:K29"/>
    <mergeCell ref="J33:K34"/>
    <mergeCell ref="J32:K32"/>
    <mergeCell ref="J30:K30"/>
    <mergeCell ref="J31:K31"/>
    <mergeCell ref="G54:K54"/>
    <mergeCell ref="A53:B53"/>
    <mergeCell ref="H52:J52"/>
    <mergeCell ref="G19:H19"/>
    <mergeCell ref="G29:H29"/>
    <mergeCell ref="A34:D34"/>
    <mergeCell ref="E34:G34"/>
    <mergeCell ref="G31:H31"/>
    <mergeCell ref="J19:K19"/>
    <mergeCell ref="A52:B52"/>
    <mergeCell ref="K52:L52"/>
    <mergeCell ref="K44:L44"/>
    <mergeCell ref="A42:C42"/>
    <mergeCell ref="A44:C44"/>
    <mergeCell ref="L32:N32"/>
    <mergeCell ref="A2:N2"/>
    <mergeCell ref="J3:N3"/>
    <mergeCell ref="A4:H4"/>
    <mergeCell ref="A5:H5"/>
    <mergeCell ref="L4:N4"/>
    <mergeCell ref="I4:K4"/>
    <mergeCell ref="G18:H18"/>
    <mergeCell ref="L25:N25"/>
    <mergeCell ref="G14:H14"/>
    <mergeCell ref="J13:K13"/>
    <mergeCell ref="G13:H13"/>
    <mergeCell ref="G15:H15"/>
    <mergeCell ref="L13:N13"/>
    <mergeCell ref="L15:N15"/>
    <mergeCell ref="B13:F13"/>
    <mergeCell ref="B14:F14"/>
    <mergeCell ref="B15:F15"/>
    <mergeCell ref="L24:N24"/>
  </mergeCells>
  <phoneticPr fontId="0" type="noConversion"/>
  <printOptions horizontalCentered="1"/>
  <pageMargins left="0.5" right="0.5" top="0.5" bottom="0.5" header="0.5" footer="0.5"/>
  <pageSetup scale="72" orientation="portrait" horizontalDpi="4294967292" r:id="rId1"/>
  <headerFooter alignWithMargins="0">
    <oddFooter>&amp;L&amp;F&amp;R12/11/2013</oddFooter>
  </headerFooter>
  <ignoredErrors>
    <ignoredError sqref="K4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571500</xdr:colOff>
                    <xdr:row>2</xdr:row>
                    <xdr:rowOff>7620</xdr:rowOff>
                  </from>
                  <to>
                    <xdr:col>5</xdr:col>
                    <xdr:colOff>106680</xdr:colOff>
                    <xdr:row>2</xdr:row>
                    <xdr:rowOff>266700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3</xdr:col>
                    <xdr:colOff>175260</xdr:colOff>
                    <xdr:row>10</xdr:row>
                    <xdr:rowOff>38100</xdr:rowOff>
                  </from>
                  <to>
                    <xdr:col>4</xdr:col>
                    <xdr:colOff>99060</xdr:colOff>
                    <xdr:row>11</xdr:row>
                    <xdr:rowOff>22860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6</xdr:col>
                    <xdr:colOff>83820</xdr:colOff>
                    <xdr:row>10</xdr:row>
                    <xdr:rowOff>38100</xdr:rowOff>
                  </from>
                  <to>
                    <xdr:col>6</xdr:col>
                    <xdr:colOff>388620</xdr:colOff>
                    <xdr:row>11</xdr:row>
                    <xdr:rowOff>22860</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8</xdr:col>
                    <xdr:colOff>7620</xdr:colOff>
                    <xdr:row>10</xdr:row>
                    <xdr:rowOff>38100</xdr:rowOff>
                  </from>
                  <to>
                    <xdr:col>8</xdr:col>
                    <xdr:colOff>312420</xdr:colOff>
                    <xdr:row>11</xdr:row>
                    <xdr:rowOff>22860</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8</xdr:col>
                    <xdr:colOff>563880</xdr:colOff>
                    <xdr:row>10</xdr:row>
                    <xdr:rowOff>38100</xdr:rowOff>
                  </from>
                  <to>
                    <xdr:col>9</xdr:col>
                    <xdr:colOff>297180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02acf2-f2ca-41fb-b7e5-26ff37448291" xsi:nil="true"/>
    <lcf76f155ced4ddcb4097134ff3c332f xmlns="a041aa85-6594-418a-92a5-bedde6792c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47485162496742AB2F629E678B3E01" ma:contentTypeVersion="14" ma:contentTypeDescription="Create a new document." ma:contentTypeScope="" ma:versionID="55754b88782381f6cc13824b8d346c12">
  <xsd:schema xmlns:xsd="http://www.w3.org/2001/XMLSchema" xmlns:xs="http://www.w3.org/2001/XMLSchema" xmlns:p="http://schemas.microsoft.com/office/2006/metadata/properties" xmlns:ns2="a041aa85-6594-418a-92a5-bedde6792c49" xmlns:ns3="7902acf2-f2ca-41fb-b7e5-26ff37448291" targetNamespace="http://schemas.microsoft.com/office/2006/metadata/properties" ma:root="true" ma:fieldsID="12a3ae585a51975ced481595fc046244" ns2:_="" ns3:_="">
    <xsd:import namespace="a041aa85-6594-418a-92a5-bedde6792c49"/>
    <xsd:import namespace="7902acf2-f2ca-41fb-b7e5-26ff374482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1aa85-6594-418a-92a5-bedde6792c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c619eaf-4ede-4e70-8834-17ad3e710e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02acf2-f2ca-41fb-b7e5-26ff374482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cf8715-2724-48f1-bac0-4ae049c396e6}" ma:internalName="TaxCatchAll" ma:showField="CatchAllData" ma:web="7902acf2-f2ca-41fb-b7e5-26ff374482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D0567-11CA-415B-93AE-7F331CC5C0E9}">
  <ds:schemaRefs>
    <ds:schemaRef ds:uri="http://schemas.microsoft.com/office/2006/metadata/properties"/>
    <ds:schemaRef ds:uri="http://schemas.microsoft.com/office/infopath/2007/PartnerControls"/>
    <ds:schemaRef ds:uri="7902acf2-f2ca-41fb-b7e5-26ff37448291"/>
    <ds:schemaRef ds:uri="a041aa85-6594-418a-92a5-bedde6792c49"/>
  </ds:schemaRefs>
</ds:datastoreItem>
</file>

<file path=customXml/itemProps2.xml><?xml version="1.0" encoding="utf-8"?>
<ds:datastoreItem xmlns:ds="http://schemas.openxmlformats.org/officeDocument/2006/customXml" ds:itemID="{66041C73-EAF5-43D4-88B8-0671F6EDCD48}">
  <ds:schemaRefs>
    <ds:schemaRef ds:uri="http://schemas.microsoft.com/sharepoint/v3/contenttype/forms"/>
  </ds:schemaRefs>
</ds:datastoreItem>
</file>

<file path=customXml/itemProps3.xml><?xml version="1.0" encoding="utf-8"?>
<ds:datastoreItem xmlns:ds="http://schemas.openxmlformats.org/officeDocument/2006/customXml" ds:itemID="{90755E05-7F04-4DA0-AC59-409FA320C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1aa85-6594-418a-92a5-bedde6792c49"/>
    <ds:schemaRef ds:uri="7902acf2-f2ca-41fb-b7e5-26ff37448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RCWD Voucher</vt:lpstr>
      <vt:lpstr>Sheet1</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Board of Water/Soil Resources</dc:creator>
  <cp:keywords/>
  <dc:description/>
  <cp:lastModifiedBy>Molly Nelson</cp:lastModifiedBy>
  <cp:revision/>
  <cp:lastPrinted>2023-09-27T20:08:33Z</cp:lastPrinted>
  <dcterms:created xsi:type="dcterms:W3CDTF">2000-06-08T19:32:28Z</dcterms:created>
  <dcterms:modified xsi:type="dcterms:W3CDTF">2024-01-24T19:59:33Z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0x010100F647485162496742AB2F629E678B3E01</vt:lpwstr>
  </property>
  <property fmtid="{D5CDD505-2E9C-101B-9397-08002B2CF9AE}" pid="3" name="MediaServiceImageTags">
    <vt:lpwstr/>
  </property>
</Properties>
</file>